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950" tabRatio="500"/>
  </bookViews>
  <sheets>
    <sheet name="Sheet1" sheetId="1" r:id="rId1"/>
  </sheets>
  <definedNames>
    <definedName name="_xlnm._FilterDatabase" localSheetId="0" hidden="1">Sheet1!$A$1:$AC$446</definedName>
  </definedNames>
  <calcPr calcId="144525"/>
</workbook>
</file>

<file path=xl/sharedStrings.xml><?xml version="1.0" encoding="utf-8"?>
<sst xmlns="http://schemas.openxmlformats.org/spreadsheetml/2006/main" count="960" uniqueCount="133">
  <si>
    <t>CT300SY3</t>
  </si>
  <si>
    <t>S222</t>
  </si>
  <si>
    <t>Scarpa Lifestyle UNISEX - Leather/Suede/Mesh - WHITE/NAVY</t>
  </si>
  <si>
    <t xml:space="preserve">                                         </t>
  </si>
  <si>
    <t>V.</t>
  </si>
  <si>
    <t>Es.Paia</t>
  </si>
  <si>
    <t>Dis. Paia</t>
  </si>
  <si>
    <t>4-</t>
  </si>
  <si>
    <t>5-</t>
  </si>
  <si>
    <t>6-</t>
  </si>
  <si>
    <t>7-</t>
  </si>
  <si>
    <t>8-</t>
  </si>
  <si>
    <t>9-</t>
  </si>
  <si>
    <t>10-</t>
  </si>
  <si>
    <t>11-</t>
  </si>
  <si>
    <t>SS</t>
  </si>
  <si>
    <t>TOT.</t>
  </si>
  <si>
    <t>DISP. PRONTO</t>
  </si>
  <si>
    <t>D</t>
  </si>
  <si>
    <t xml:space="preserve">   </t>
  </si>
  <si>
    <t>GM500VD1</t>
  </si>
  <si>
    <t>Scarpa Lifestyle UOMO Synthetic Suede/Mesh GREEN/ORANGE</t>
  </si>
  <si>
    <t>GW500FD2</t>
  </si>
  <si>
    <t>Scarpa Lifestyle DONNA - Synthetic - PINK HAZE</t>
  </si>
  <si>
    <t>B</t>
  </si>
  <si>
    <t>GW500MA2B12</t>
  </si>
  <si>
    <t>Scarpa Lifestyle DONNA - Synthetic - VIOLET SHADOW - Pack W (6x1 - 6,5x1 - 7x1 - 7,5x3 - 8x3 - 8,5x2 - 9,5x1)</t>
  </si>
  <si>
    <t xml:space="preserve"> </t>
  </si>
  <si>
    <t>GW500MB2</t>
  </si>
  <si>
    <t>Scarpa Lifestyle DONNA - Synthetic - BLACK</t>
  </si>
  <si>
    <t>ML373WG2</t>
  </si>
  <si>
    <t>Scarpa Lifestyle UOMO - Suede/Mesh  - CASTLEROCK GREY</t>
  </si>
  <si>
    <t>ML373WY2</t>
  </si>
  <si>
    <t>Scarpa Lifestyle UOMO - Suede/Mesh  - WORKWEAR ORANGE-TAN</t>
  </si>
  <si>
    <t>ML515RSA</t>
  </si>
  <si>
    <t>Scarpa Lifestyle UOMO Suede/Textile GREY</t>
  </si>
  <si>
    <t>ML515RSB</t>
  </si>
  <si>
    <t>Scarpa Lifestyle UOMO Suede/Textile NAVY</t>
  </si>
  <si>
    <t>ML574DVG</t>
  </si>
  <si>
    <t>Scarpa Lifestyle UOMO - Suede/Mesh - ALPINE GREY GREEN/BLUE</t>
  </si>
  <si>
    <t>ML574DVR</t>
  </si>
  <si>
    <t>Scarpa Lifestyle UOMO - Suede/Mesh - BLUE NAVY/YELLOW/RED</t>
  </si>
  <si>
    <t>ML574TD2</t>
  </si>
  <si>
    <t>S122</t>
  </si>
  <si>
    <t>Scarpa Lifestyle Uomo Suede/Mesh - WHITE</t>
  </si>
  <si>
    <t>MS237BO</t>
  </si>
  <si>
    <t>S123</t>
  </si>
  <si>
    <t>Scarpa Lifestyle UNISEX - TTZ  - Textile/Textile - CONCRETE</t>
  </si>
  <si>
    <t>MS237CC</t>
  </si>
  <si>
    <t>Scarpa Lifestyle UOMO Suede/Mesh BLACK</t>
  </si>
  <si>
    <t>MS237OC</t>
  </si>
  <si>
    <t>Scarpa Lifestyle UNISEX - TTZ  - Textile/Textile - BROWN</t>
  </si>
  <si>
    <t>MS237SF</t>
  </si>
  <si>
    <t>Scarpa Lifestyle UOMO - Leather/Textile - SEA SALT/BLACK</t>
  </si>
  <si>
    <t>MS327CGWD12K9</t>
  </si>
  <si>
    <t>Scarpa Lifestyle UOMO - Suede/Mesh - RAIN CLOUD GREY - Pack   1x7,5 1x8 2x8,5 1x9 2x9,5 2x10 1x10,5 1x11 1x11,5</t>
  </si>
  <si>
    <t>MS327CPD</t>
  </si>
  <si>
    <t>Scarpa Lifestyle UOMO Suede/Nylon NATURAL INDIGO BLUE</t>
  </si>
  <si>
    <t>MS327CPI</t>
  </si>
  <si>
    <t>Scarpa Lifestyle UOMO Suede/Nylon GREY</t>
  </si>
  <si>
    <t>NBGM500BKGD12</t>
  </si>
  <si>
    <t>SCARPA LIFESTYLE UOMO Synthetic Nubuck BLACK/SILVER   Pack 12A 7,5x1 - 8x1 - 8,5x1 - 9x2 - 9,5x2 - 10x2 - 10,5x1 - 11x1 - 12x1</t>
  </si>
  <si>
    <t>NBGM500BLGD12</t>
  </si>
  <si>
    <t>SCARPA LIFESTYLE UOMO Synthetic Nubuck NAVY/SILVER  Pack 12A 7,5x1 - 8x1 - 8,5x1 - 9x2 - 9,5x2 - 10x2 - 10,5x1 - 11x1 - 12x1</t>
  </si>
  <si>
    <t>NBGM500NAY</t>
  </si>
  <si>
    <t>Scarpa Custom Classic UOMO Microfiber/Mesh NAVY</t>
  </si>
  <si>
    <t>NBGM500NAYD12</t>
  </si>
  <si>
    <t>Scarpa Custom Classic UOMO Microfiber/Mesh NAVY    Pack 12A  7,5x1 - 8x1 - 8,5x1 - 9x2 - 9,5x2 - 10x2 - 10,5x1 - 11x1 - 12x1</t>
  </si>
  <si>
    <t>NBML565CPC</t>
  </si>
  <si>
    <t>Scarpa Lifestyle UOMO Suede/Mesh PIGMENT</t>
  </si>
  <si>
    <t>NBML565NTWD12</t>
  </si>
  <si>
    <t>Scarpa Lifestyle UNISEX Suede/Mesh NAVY/RED    Pack 12A 7,5x1 - 8x1 - 8,5x1 - 9x2 - 9,5x2 - 10x2 - 10,5x1 - 11x1 - 12x1</t>
  </si>
  <si>
    <t>U327EA</t>
  </si>
  <si>
    <t>Scarpa Lifestyle UNISEX - TTZ  - Textile/Textile - BLUEJAY</t>
  </si>
  <si>
    <t>U327EF</t>
  </si>
  <si>
    <t>U327WHT</t>
  </si>
  <si>
    <t>Scarpa Lifestyle UNISEX - TTZ  - Textile/Textile - WHITE</t>
  </si>
  <si>
    <t>U574EZ2D12K9</t>
  </si>
  <si>
    <t>Scarpa Lifestyle UNISEX - MTZ  - Leather / Textile  - BLUE NAVY   - Pack 12   1x7,5 1x8 2x8,5 1x9 2x9,5 2x10 1x10,5 1x11 1x11,5</t>
  </si>
  <si>
    <t>U574G2R</t>
  </si>
  <si>
    <t>Scarpa Lifestyle UNISEX - MTZ  - Leather / Textile  - ABUNDANT GREEN</t>
  </si>
  <si>
    <t>U574GY2</t>
  </si>
  <si>
    <t>Scarpa Lifestyle UNISEX - Suede/Textile - FLINT GRAY/GREEN</t>
  </si>
  <si>
    <t>U574LV2</t>
  </si>
  <si>
    <t>Scarpa Lifestyle UNISEX - MTZ  - Leather / Textile  - BLACK</t>
  </si>
  <si>
    <t>U574MU2</t>
  </si>
  <si>
    <t>U574N2</t>
  </si>
  <si>
    <t>Scarpa Lifestyle UNISEX - MTZ  - Leather / Textile  - ADMIRAL BLUE</t>
  </si>
  <si>
    <t>U574OO2</t>
  </si>
  <si>
    <t>Scarpa Lifestyle UNISEX - MTZ  - Leather / Textile  - BROWN</t>
  </si>
  <si>
    <t>U574PK2</t>
  </si>
  <si>
    <t>Scarpa Lifestyle UNISEX - MTZ  - Leather / Textile  - ALPHA PINK</t>
  </si>
  <si>
    <t>U574R2Y</t>
  </si>
  <si>
    <t>Scarpa Lifestyle UNISEX - MTZ  - Leather / Textile  - BRIGHT MINT</t>
  </si>
  <si>
    <t>U574SL2</t>
  </si>
  <si>
    <t>Scarpa Lifestyle UNISEX - Suede/Textile - WHITE/NAVY</t>
  </si>
  <si>
    <t>U574TP2</t>
  </si>
  <si>
    <t>S221</t>
  </si>
  <si>
    <t>Scarpa Lifestyle Uomo Suede/Ripstop - RAIN CLOUD</t>
  </si>
  <si>
    <t>U574VY2</t>
  </si>
  <si>
    <t>Scarpa Lifestyle Uomo Vegan Synthetic Leather - OFF WHITE</t>
  </si>
  <si>
    <t>W5740APA</t>
  </si>
  <si>
    <t>Scarpa Lifestyle DONNA - MTZ  - Leather / Textile  - BLACK</t>
  </si>
  <si>
    <t>W5740SLA</t>
  </si>
  <si>
    <t>Scarpa Lifestyle DONNA - Suede/Mesh - NIMBUS CLOUD LIGHT GREY</t>
  </si>
  <si>
    <t>WL574EVM</t>
  </si>
  <si>
    <t>Scarpa Lifestyle DONNA - Suede/Mesh - BURGUNDY</t>
  </si>
  <si>
    <t>WL574FW2</t>
  </si>
  <si>
    <t>Scarpa Lifestyle Donna Suede/Mesh - NIMBUS CLOUD GREY</t>
  </si>
  <si>
    <t>WL574QA</t>
  </si>
  <si>
    <t>Scarpa Lifestyle DONNA - MTZ  - Leather / Textile  - ATLANTIC BLUE</t>
  </si>
  <si>
    <t>WL574QB</t>
  </si>
  <si>
    <t>Scarpa Lifestyle DONNA - MTZ  - Leather / Textile  - SEPIA</t>
  </si>
  <si>
    <t>WL574QC</t>
  </si>
  <si>
    <t>Scarpa Lifestyle DONNA - MTZ  - Leather / Textile  - STONE PINK</t>
  </si>
  <si>
    <t>WL574QD</t>
  </si>
  <si>
    <t>Scarpa Lifestyle DONNA - MTZ  - Leather / Textile  - GREY MATTER</t>
  </si>
  <si>
    <t>WL574RC</t>
  </si>
  <si>
    <t>Scarpa Lifestyle DONNA - MTZ  - Leather / Textile  - REFLECTION</t>
  </si>
  <si>
    <t>WL574WE</t>
  </si>
  <si>
    <t>Scarpa Lifestyle DONNA - MTZ  - Leather / Textile  - HAZY ROSE</t>
  </si>
  <si>
    <t>WS237RC</t>
  </si>
  <si>
    <t>Scarpa Lifestyle DONNA - Suede/Textile - WHITE/LAVENDER</t>
  </si>
  <si>
    <t>WS237YA</t>
  </si>
  <si>
    <t>Scarpa Lifestyle DONNA - TTZ  - Textile/Textile - BLACKTOP</t>
  </si>
  <si>
    <t>WS327BYB12K29</t>
  </si>
  <si>
    <t>Scarpa Lifestyle DONNA - Suede/Textile - SEA SALT - Pack   1x6 1x6,5 2x7 2x7,5 3x8 2x8,5 1x9,5</t>
  </si>
  <si>
    <t>WS327LH</t>
  </si>
  <si>
    <t>Scarpa Lifestyle DONNA - Leather/Perf. Leather - BLACK</t>
  </si>
  <si>
    <t>WS327SL</t>
  </si>
  <si>
    <t>Scarpa Lifestyle DONNA - TTZ  - Textile/Textile - RICH EARTH</t>
  </si>
  <si>
    <t>WS327SM</t>
  </si>
  <si>
    <t>Scarpa Lifestyle DONNA - TTZ  - Textile/Textile - MAHOGANY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</si>
</sst>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[$€ -409]#,##0.00;[$€ -409]\-#,##0.00;\-"/>
  </numFmts>
  <fonts count="26">
    <font>
      <sz val="10"/>
      <color indexed="8"/>
      <name val="ARIAL"/>
      <charset val="1"/>
    </font>
    <font>
      <b/>
      <sz val="10"/>
      <color indexed="8"/>
      <name val="ARIAL"/>
      <charset val="1"/>
    </font>
    <font>
      <b/>
      <i/>
      <sz val="8"/>
      <color indexed="8"/>
      <name val="ARIAL"/>
      <charset val="1"/>
    </font>
    <font>
      <i/>
      <sz val="8"/>
      <color indexed="8"/>
      <name val="ARIAL"/>
      <charset val="1"/>
    </font>
    <font>
      <sz val="8"/>
      <color indexed="8"/>
      <name val="ARIAL"/>
      <charset val="1"/>
    </font>
    <font>
      <b/>
      <sz val="12"/>
      <color indexed="8"/>
      <name val="ARIAL"/>
      <charset val="1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</xf>
    <xf numFmtId="176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4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6" borderId="5" applyNumberFormat="0" applyAlignment="0" applyProtection="0">
      <alignment vertical="center"/>
    </xf>
    <xf numFmtId="0" fontId="18" fillId="7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top"/>
    </xf>
    <xf numFmtId="0" fontId="0" fillId="0" borderId="0" xfId="0" applyAlignment="1">
      <alignment horizontal="center" vertical="top"/>
    </xf>
    <xf numFmtId="0" fontId="0" fillId="0" borderId="1" xfId="0" applyBorder="1">
      <alignment vertical="top"/>
    </xf>
    <xf numFmtId="0" fontId="0" fillId="0" borderId="1" xfId="0" applyBorder="1" applyAlignment="1">
      <alignment horizontal="center" vertical="top"/>
    </xf>
    <xf numFmtId="0" fontId="0" fillId="2" borderId="1" xfId="0" applyFill="1" applyBorder="1">
      <alignment vertical="top"/>
    </xf>
    <xf numFmtId="0" fontId="1" fillId="0" borderId="0" xfId="0" applyFont="1" applyAlignment="1">
      <alignment horizontal="center" vertical="top" wrapText="1"/>
    </xf>
    <xf numFmtId="0" fontId="0" fillId="0" borderId="0" xfId="0" applyFont="1" applyAlignment="1">
      <alignment horizontal="left" vertical="top" wrapText="1" readingOrder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 readingOrder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1" fillId="0" borderId="0" xfId="0" applyFont="1" applyAlignment="1">
      <alignment horizontal="center" vertical="top" wrapText="1" readingOrder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178" fontId="0" fillId="0" borderId="0" xfId="0" applyNumberFormat="1" applyFont="1" applyAlignment="1">
      <alignment horizontal="right" vertical="top"/>
    </xf>
    <xf numFmtId="0" fontId="0" fillId="3" borderId="1" xfId="0" applyFill="1" applyBorder="1">
      <alignment vertical="top"/>
    </xf>
    <xf numFmtId="0" fontId="5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right" vertical="top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jpeg"/><Relationship Id="rId8" Type="http://schemas.openxmlformats.org/officeDocument/2006/relationships/image" Target="../media/image8.jpeg"/><Relationship Id="rId7" Type="http://schemas.openxmlformats.org/officeDocument/2006/relationships/image" Target="../media/image7.jpeg"/><Relationship Id="rId6" Type="http://schemas.openxmlformats.org/officeDocument/2006/relationships/image" Target="../media/image6.jpeg"/><Relationship Id="rId50" Type="http://schemas.openxmlformats.org/officeDocument/2006/relationships/image" Target="../media/image50.jpeg"/><Relationship Id="rId5" Type="http://schemas.openxmlformats.org/officeDocument/2006/relationships/image" Target="../media/image5.jpeg"/><Relationship Id="rId49" Type="http://schemas.openxmlformats.org/officeDocument/2006/relationships/image" Target="../media/image49.jpeg"/><Relationship Id="rId48" Type="http://schemas.openxmlformats.org/officeDocument/2006/relationships/image" Target="../media/image48.png"/><Relationship Id="rId47" Type="http://schemas.openxmlformats.org/officeDocument/2006/relationships/image" Target="../media/image47.jpeg"/><Relationship Id="rId46" Type="http://schemas.openxmlformats.org/officeDocument/2006/relationships/image" Target="../media/image46.jpeg"/><Relationship Id="rId45" Type="http://schemas.openxmlformats.org/officeDocument/2006/relationships/image" Target="../media/image45.jpeg"/><Relationship Id="rId44" Type="http://schemas.openxmlformats.org/officeDocument/2006/relationships/image" Target="../media/image44.jpeg"/><Relationship Id="rId43" Type="http://schemas.openxmlformats.org/officeDocument/2006/relationships/image" Target="../media/image43.jpeg"/><Relationship Id="rId42" Type="http://schemas.openxmlformats.org/officeDocument/2006/relationships/image" Target="../media/image42.jpeg"/><Relationship Id="rId41" Type="http://schemas.openxmlformats.org/officeDocument/2006/relationships/image" Target="../media/image41.jpeg"/><Relationship Id="rId40" Type="http://schemas.openxmlformats.org/officeDocument/2006/relationships/image" Target="../media/image40.jpeg"/><Relationship Id="rId4" Type="http://schemas.openxmlformats.org/officeDocument/2006/relationships/image" Target="../media/image4.jpeg"/><Relationship Id="rId39" Type="http://schemas.openxmlformats.org/officeDocument/2006/relationships/image" Target="../media/image39.jpeg"/><Relationship Id="rId38" Type="http://schemas.openxmlformats.org/officeDocument/2006/relationships/image" Target="../media/image38.png"/><Relationship Id="rId37" Type="http://schemas.openxmlformats.org/officeDocument/2006/relationships/image" Target="../media/image37.png"/><Relationship Id="rId36" Type="http://schemas.openxmlformats.org/officeDocument/2006/relationships/image" Target="../media/image36.jpeg"/><Relationship Id="rId35" Type="http://schemas.openxmlformats.org/officeDocument/2006/relationships/image" Target="../media/image35.jpeg"/><Relationship Id="rId34" Type="http://schemas.openxmlformats.org/officeDocument/2006/relationships/image" Target="../media/image34.jpeg"/><Relationship Id="rId33" Type="http://schemas.openxmlformats.org/officeDocument/2006/relationships/image" Target="../media/image33.png"/><Relationship Id="rId32" Type="http://schemas.openxmlformats.org/officeDocument/2006/relationships/image" Target="../media/image32.jpeg"/><Relationship Id="rId31" Type="http://schemas.openxmlformats.org/officeDocument/2006/relationships/image" Target="../media/image31.jpeg"/><Relationship Id="rId30" Type="http://schemas.openxmlformats.org/officeDocument/2006/relationships/image" Target="../media/image30.jpeg"/><Relationship Id="rId3" Type="http://schemas.openxmlformats.org/officeDocument/2006/relationships/image" Target="../media/image3.jpeg"/><Relationship Id="rId29" Type="http://schemas.openxmlformats.org/officeDocument/2006/relationships/image" Target="../media/image29.jpeg"/><Relationship Id="rId28" Type="http://schemas.openxmlformats.org/officeDocument/2006/relationships/image" Target="../media/image28.jpeg"/><Relationship Id="rId27" Type="http://schemas.openxmlformats.org/officeDocument/2006/relationships/image" Target="../media/image27.jpeg"/><Relationship Id="rId26" Type="http://schemas.openxmlformats.org/officeDocument/2006/relationships/image" Target="../media/image26.jpeg"/><Relationship Id="rId25" Type="http://schemas.openxmlformats.org/officeDocument/2006/relationships/image" Target="../media/image25.jpeg"/><Relationship Id="rId24" Type="http://schemas.openxmlformats.org/officeDocument/2006/relationships/image" Target="../media/image24.jpeg"/><Relationship Id="rId23" Type="http://schemas.openxmlformats.org/officeDocument/2006/relationships/image" Target="../media/image23.jpeg"/><Relationship Id="rId22" Type="http://schemas.openxmlformats.org/officeDocument/2006/relationships/image" Target="../media/image22.jpeg"/><Relationship Id="rId21" Type="http://schemas.openxmlformats.org/officeDocument/2006/relationships/image" Target="../media/image21.jpeg"/><Relationship Id="rId20" Type="http://schemas.openxmlformats.org/officeDocument/2006/relationships/image" Target="../media/image20.jpeg"/><Relationship Id="rId2" Type="http://schemas.openxmlformats.org/officeDocument/2006/relationships/image" Target="../media/image2.jpeg"/><Relationship Id="rId19" Type="http://schemas.openxmlformats.org/officeDocument/2006/relationships/image" Target="../media/image19.png"/><Relationship Id="rId18" Type="http://schemas.openxmlformats.org/officeDocument/2006/relationships/image" Target="../media/image18.jpeg"/><Relationship Id="rId17" Type="http://schemas.openxmlformats.org/officeDocument/2006/relationships/image" Target="../media/image17.jpeg"/><Relationship Id="rId16" Type="http://schemas.openxmlformats.org/officeDocument/2006/relationships/image" Target="../media/image16.jpeg"/><Relationship Id="rId15" Type="http://schemas.openxmlformats.org/officeDocument/2006/relationships/image" Target="../media/image15.jpeg"/><Relationship Id="rId14" Type="http://schemas.openxmlformats.org/officeDocument/2006/relationships/image" Target="../media/image14.jpeg"/><Relationship Id="rId13" Type="http://schemas.openxmlformats.org/officeDocument/2006/relationships/image" Target="../media/image13.jpeg"/><Relationship Id="rId12" Type="http://schemas.openxmlformats.org/officeDocument/2006/relationships/image" Target="../media/image12.jpeg"/><Relationship Id="rId11" Type="http://schemas.openxmlformats.org/officeDocument/2006/relationships/image" Target="../media/image11.jpeg"/><Relationship Id="rId10" Type="http://schemas.openxmlformats.org/officeDocument/2006/relationships/image" Target="../media/image10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12</xdr:col>
      <xdr:colOff>314325</xdr:colOff>
      <xdr:row>0</xdr:row>
      <xdr:rowOff>0</xdr:rowOff>
    </xdr:from>
    <xdr:to>
      <xdr:col>14</xdr:col>
      <xdr:colOff>161925</xdr:colOff>
      <xdr:row>0</xdr:row>
      <xdr:rowOff>428625</xdr:rowOff>
    </xdr:to>
    <xdr:pic>
      <xdr:nvPicPr>
        <xdr:cNvPr id="1025" name="Picture -767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6837680" y="0"/>
          <a:ext cx="805180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</xdr:row>
      <xdr:rowOff>247650</xdr:rowOff>
    </xdr:from>
    <xdr:to>
      <xdr:col>5</xdr:col>
      <xdr:colOff>314325</xdr:colOff>
      <xdr:row>6</xdr:row>
      <xdr:rowOff>247650</xdr:rowOff>
    </xdr:to>
    <xdr:pic>
      <xdr:nvPicPr>
        <xdr:cNvPr id="1026" name="Picture 257"/>
        <xdr:cNvPicPr>
          <a:picLocks noChangeAspect="1" noChangeArrowheads="1"/>
        </xdr:cNvPicPr>
      </xdr:nvPicPr>
      <xdr:blipFill>
        <a:blip r:embed="rId2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</xdr:row>
      <xdr:rowOff>247650</xdr:rowOff>
    </xdr:from>
    <xdr:to>
      <xdr:col>5</xdr:col>
      <xdr:colOff>314325</xdr:colOff>
      <xdr:row>13</xdr:row>
      <xdr:rowOff>247650</xdr:rowOff>
    </xdr:to>
    <xdr:pic>
      <xdr:nvPicPr>
        <xdr:cNvPr id="1027" name="Picture 1793"/>
        <xdr:cNvPicPr>
          <a:picLocks noChangeAspect="1" noChangeArrowheads="1"/>
        </xdr:cNvPicPr>
      </xdr:nvPicPr>
      <xdr:blipFill>
        <a:blip r:embed="rId3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33</xdr:row>
      <xdr:rowOff>247650</xdr:rowOff>
    </xdr:from>
    <xdr:to>
      <xdr:col>5</xdr:col>
      <xdr:colOff>314325</xdr:colOff>
      <xdr:row>37</xdr:row>
      <xdr:rowOff>247650</xdr:rowOff>
    </xdr:to>
    <xdr:pic>
      <xdr:nvPicPr>
        <xdr:cNvPr id="1028" name="Picture 2305"/>
        <xdr:cNvPicPr>
          <a:picLocks noChangeAspect="1" noChangeArrowheads="1"/>
        </xdr:cNvPicPr>
      </xdr:nvPicPr>
      <xdr:blipFill>
        <a:blip r:embed="rId4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40</xdr:row>
      <xdr:rowOff>247650</xdr:rowOff>
    </xdr:from>
    <xdr:to>
      <xdr:col>5</xdr:col>
      <xdr:colOff>314325</xdr:colOff>
      <xdr:row>44</xdr:row>
      <xdr:rowOff>247650</xdr:rowOff>
    </xdr:to>
    <xdr:pic>
      <xdr:nvPicPr>
        <xdr:cNvPr id="1029" name="Picture 2817"/>
        <xdr:cNvPicPr>
          <a:picLocks noChangeAspect="1" noChangeArrowheads="1"/>
        </xdr:cNvPicPr>
      </xdr:nvPicPr>
      <xdr:blipFill>
        <a:blip r:embed="rId5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48</xdr:row>
      <xdr:rowOff>247650</xdr:rowOff>
    </xdr:from>
    <xdr:to>
      <xdr:col>5</xdr:col>
      <xdr:colOff>314325</xdr:colOff>
      <xdr:row>52</xdr:row>
      <xdr:rowOff>247650</xdr:rowOff>
    </xdr:to>
    <xdr:pic>
      <xdr:nvPicPr>
        <xdr:cNvPr id="1030" name="Picture 3073"/>
        <xdr:cNvPicPr>
          <a:picLocks noChangeAspect="1" noChangeArrowheads="1"/>
        </xdr:cNvPicPr>
      </xdr:nvPicPr>
      <xdr:blipFill>
        <a:blip r:embed="rId6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56</xdr:row>
      <xdr:rowOff>247650</xdr:rowOff>
    </xdr:from>
    <xdr:to>
      <xdr:col>5</xdr:col>
      <xdr:colOff>314325</xdr:colOff>
      <xdr:row>60</xdr:row>
      <xdr:rowOff>247650</xdr:rowOff>
    </xdr:to>
    <xdr:pic>
      <xdr:nvPicPr>
        <xdr:cNvPr id="1031" name="Picture 3841"/>
        <xdr:cNvPicPr>
          <a:picLocks noChangeAspect="1" noChangeArrowheads="1"/>
        </xdr:cNvPicPr>
      </xdr:nvPicPr>
      <xdr:blipFill>
        <a:blip r:embed="rId7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64</xdr:row>
      <xdr:rowOff>247650</xdr:rowOff>
    </xdr:from>
    <xdr:to>
      <xdr:col>5</xdr:col>
      <xdr:colOff>314325</xdr:colOff>
      <xdr:row>68</xdr:row>
      <xdr:rowOff>247650</xdr:rowOff>
    </xdr:to>
    <xdr:pic>
      <xdr:nvPicPr>
        <xdr:cNvPr id="1032" name="Picture 4097"/>
        <xdr:cNvPicPr>
          <a:picLocks noChangeAspect="1" noChangeArrowheads="1"/>
        </xdr:cNvPicPr>
      </xdr:nvPicPr>
      <xdr:blipFill>
        <a:blip r:embed="rId8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72</xdr:row>
      <xdr:rowOff>247650</xdr:rowOff>
    </xdr:from>
    <xdr:to>
      <xdr:col>5</xdr:col>
      <xdr:colOff>314325</xdr:colOff>
      <xdr:row>76</xdr:row>
      <xdr:rowOff>247650</xdr:rowOff>
    </xdr:to>
    <xdr:pic>
      <xdr:nvPicPr>
        <xdr:cNvPr id="1033" name="Picture 4353"/>
        <xdr:cNvPicPr>
          <a:picLocks noChangeAspect="1" noChangeArrowheads="1"/>
        </xdr:cNvPicPr>
      </xdr:nvPicPr>
      <xdr:blipFill>
        <a:blip r:embed="rId9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80</xdr:row>
      <xdr:rowOff>247650</xdr:rowOff>
    </xdr:from>
    <xdr:to>
      <xdr:col>5</xdr:col>
      <xdr:colOff>314325</xdr:colOff>
      <xdr:row>84</xdr:row>
      <xdr:rowOff>247650</xdr:rowOff>
    </xdr:to>
    <xdr:pic>
      <xdr:nvPicPr>
        <xdr:cNvPr id="1034" name="Picture 4609"/>
        <xdr:cNvPicPr>
          <a:picLocks noChangeAspect="1" noChangeArrowheads="1"/>
        </xdr:cNvPicPr>
      </xdr:nvPicPr>
      <xdr:blipFill>
        <a:blip r:embed="rId10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88</xdr:row>
      <xdr:rowOff>247650</xdr:rowOff>
    </xdr:from>
    <xdr:to>
      <xdr:col>5</xdr:col>
      <xdr:colOff>314325</xdr:colOff>
      <xdr:row>92</xdr:row>
      <xdr:rowOff>247650</xdr:rowOff>
    </xdr:to>
    <xdr:pic>
      <xdr:nvPicPr>
        <xdr:cNvPr id="1035" name="Picture 4865"/>
        <xdr:cNvPicPr>
          <a:picLocks noChangeAspect="1" noChangeArrowheads="1"/>
        </xdr:cNvPicPr>
      </xdr:nvPicPr>
      <xdr:blipFill>
        <a:blip r:embed="rId11"/>
        <a:srcRect/>
        <a:stretch>
          <a:fillRect/>
        </a:stretch>
      </xdr:blipFill>
      <xdr:spPr>
        <a:xfrm>
          <a:off x="2357120" y="6953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96</xdr:row>
      <xdr:rowOff>247650</xdr:rowOff>
    </xdr:from>
    <xdr:to>
      <xdr:col>5</xdr:col>
      <xdr:colOff>314325</xdr:colOff>
      <xdr:row>100</xdr:row>
      <xdr:rowOff>247650</xdr:rowOff>
    </xdr:to>
    <xdr:pic>
      <xdr:nvPicPr>
        <xdr:cNvPr id="1036" name="Picture 6913"/>
        <xdr:cNvPicPr>
          <a:picLocks noChangeAspect="1" noChangeArrowheads="1"/>
        </xdr:cNvPicPr>
      </xdr:nvPicPr>
      <xdr:blipFill>
        <a:blip r:embed="rId12" cstate="print"/>
        <a:srcRect/>
        <a:stretch>
          <a:fillRect/>
        </a:stretch>
      </xdr:blipFill>
      <xdr:spPr>
        <a:xfrm>
          <a:off x="2357120" y="96202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104</xdr:row>
      <xdr:rowOff>247650</xdr:rowOff>
    </xdr:from>
    <xdr:to>
      <xdr:col>5</xdr:col>
      <xdr:colOff>314325</xdr:colOff>
      <xdr:row>108</xdr:row>
      <xdr:rowOff>247650</xdr:rowOff>
    </xdr:to>
    <xdr:pic>
      <xdr:nvPicPr>
        <xdr:cNvPr id="1037" name="Picture 7169"/>
        <xdr:cNvPicPr>
          <a:picLocks noChangeAspect="1" noChangeArrowheads="1"/>
        </xdr:cNvPicPr>
      </xdr:nvPicPr>
      <xdr:blipFill>
        <a:blip r:embed="rId13" cstate="print"/>
        <a:srcRect/>
        <a:stretch>
          <a:fillRect/>
        </a:stretch>
      </xdr:blipFill>
      <xdr:spPr>
        <a:xfrm>
          <a:off x="2357120" y="266382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112</xdr:row>
      <xdr:rowOff>247650</xdr:rowOff>
    </xdr:from>
    <xdr:to>
      <xdr:col>5</xdr:col>
      <xdr:colOff>314325</xdr:colOff>
      <xdr:row>116</xdr:row>
      <xdr:rowOff>247650</xdr:rowOff>
    </xdr:to>
    <xdr:pic>
      <xdr:nvPicPr>
        <xdr:cNvPr id="1038" name="Picture 7425"/>
        <xdr:cNvPicPr>
          <a:picLocks noChangeAspect="1" noChangeArrowheads="1"/>
        </xdr:cNvPicPr>
      </xdr:nvPicPr>
      <xdr:blipFill>
        <a:blip r:embed="rId14" cstate="print"/>
        <a:srcRect/>
        <a:stretch>
          <a:fillRect/>
        </a:stretch>
      </xdr:blipFill>
      <xdr:spPr>
        <a:xfrm>
          <a:off x="2357120" y="436562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119</xdr:row>
      <xdr:rowOff>247650</xdr:rowOff>
    </xdr:from>
    <xdr:to>
      <xdr:col>5</xdr:col>
      <xdr:colOff>314325</xdr:colOff>
      <xdr:row>123</xdr:row>
      <xdr:rowOff>247650</xdr:rowOff>
    </xdr:to>
    <xdr:pic>
      <xdr:nvPicPr>
        <xdr:cNvPr id="1039" name="Picture 7681"/>
        <xdr:cNvPicPr>
          <a:picLocks noChangeAspect="1" noChangeArrowheads="1"/>
        </xdr:cNvPicPr>
      </xdr:nvPicPr>
      <xdr:blipFill>
        <a:blip r:embed="rId15" cstate="print"/>
        <a:srcRect/>
        <a:stretch>
          <a:fillRect/>
        </a:stretch>
      </xdr:blipFill>
      <xdr:spPr>
        <a:xfrm>
          <a:off x="2357120" y="60483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127</xdr:row>
      <xdr:rowOff>247650</xdr:rowOff>
    </xdr:from>
    <xdr:to>
      <xdr:col>5</xdr:col>
      <xdr:colOff>314325</xdr:colOff>
      <xdr:row>132</xdr:row>
      <xdr:rowOff>238125</xdr:rowOff>
    </xdr:to>
    <xdr:pic>
      <xdr:nvPicPr>
        <xdr:cNvPr id="1040" name="Picture 7937"/>
        <xdr:cNvPicPr>
          <a:picLocks noChangeAspect="1" noChangeArrowheads="1"/>
        </xdr:cNvPicPr>
      </xdr:nvPicPr>
      <xdr:blipFill>
        <a:blip r:embed="rId16"/>
        <a:srcRect/>
        <a:stretch>
          <a:fillRect/>
        </a:stretch>
      </xdr:blipFill>
      <xdr:spPr>
        <a:xfrm>
          <a:off x="2357120" y="75025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136</xdr:row>
      <xdr:rowOff>247650</xdr:rowOff>
    </xdr:from>
    <xdr:to>
      <xdr:col>5</xdr:col>
      <xdr:colOff>314325</xdr:colOff>
      <xdr:row>140</xdr:row>
      <xdr:rowOff>247650</xdr:rowOff>
    </xdr:to>
    <xdr:pic>
      <xdr:nvPicPr>
        <xdr:cNvPr id="1041" name="Picture 8193"/>
        <xdr:cNvPicPr>
          <a:picLocks noChangeAspect="1" noChangeArrowheads="1"/>
        </xdr:cNvPicPr>
      </xdr:nvPicPr>
      <xdr:blipFill>
        <a:blip r:embed="rId17"/>
        <a:srcRect/>
        <a:stretch>
          <a:fillRect/>
        </a:stretch>
      </xdr:blipFill>
      <xdr:spPr>
        <a:xfrm>
          <a:off x="2357120" y="75025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144</xdr:row>
      <xdr:rowOff>247650</xdr:rowOff>
    </xdr:from>
    <xdr:to>
      <xdr:col>5</xdr:col>
      <xdr:colOff>314325</xdr:colOff>
      <xdr:row>148</xdr:row>
      <xdr:rowOff>247650</xdr:rowOff>
    </xdr:to>
    <xdr:pic>
      <xdr:nvPicPr>
        <xdr:cNvPr id="1042" name="Picture 8449"/>
        <xdr:cNvPicPr>
          <a:picLocks noChangeAspect="1" noChangeArrowheads="1"/>
        </xdr:cNvPicPr>
      </xdr:nvPicPr>
      <xdr:blipFill>
        <a:blip r:embed="rId18"/>
        <a:srcRect/>
        <a:stretch>
          <a:fillRect/>
        </a:stretch>
      </xdr:blipFill>
      <xdr:spPr>
        <a:xfrm>
          <a:off x="2357120" y="75025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152</xdr:row>
      <xdr:rowOff>247650</xdr:rowOff>
    </xdr:from>
    <xdr:to>
      <xdr:col>5</xdr:col>
      <xdr:colOff>314325</xdr:colOff>
      <xdr:row>157</xdr:row>
      <xdr:rowOff>238125</xdr:rowOff>
    </xdr:to>
    <xdr:pic>
      <xdr:nvPicPr>
        <xdr:cNvPr id="1043" name="Picture 8705"/>
        <xdr:cNvPicPr>
          <a:picLocks noChangeAspect="1" noChangeArrowheads="1"/>
        </xdr:cNvPicPr>
      </xdr:nvPicPr>
      <xdr:blipFill>
        <a:blip r:embed="rId19"/>
        <a:srcRect/>
        <a:stretch>
          <a:fillRect/>
        </a:stretch>
      </xdr:blipFill>
      <xdr:spPr>
        <a:xfrm>
          <a:off x="2357120" y="75025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160</xdr:row>
      <xdr:rowOff>247650</xdr:rowOff>
    </xdr:from>
    <xdr:to>
      <xdr:col>5</xdr:col>
      <xdr:colOff>314325</xdr:colOff>
      <xdr:row>165</xdr:row>
      <xdr:rowOff>238125</xdr:rowOff>
    </xdr:to>
    <xdr:pic>
      <xdr:nvPicPr>
        <xdr:cNvPr id="1044" name="Picture 8961"/>
        <xdr:cNvPicPr>
          <a:picLocks noChangeAspect="1" noChangeArrowheads="1"/>
        </xdr:cNvPicPr>
      </xdr:nvPicPr>
      <xdr:blipFill>
        <a:blip r:embed="rId19"/>
        <a:srcRect/>
        <a:stretch>
          <a:fillRect/>
        </a:stretch>
      </xdr:blipFill>
      <xdr:spPr>
        <a:xfrm>
          <a:off x="2357120" y="75025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169</xdr:row>
      <xdr:rowOff>247650</xdr:rowOff>
    </xdr:from>
    <xdr:to>
      <xdr:col>5</xdr:col>
      <xdr:colOff>314325</xdr:colOff>
      <xdr:row>173</xdr:row>
      <xdr:rowOff>247650</xdr:rowOff>
    </xdr:to>
    <xdr:pic>
      <xdr:nvPicPr>
        <xdr:cNvPr id="1045" name="Picture 9217"/>
        <xdr:cNvPicPr>
          <a:picLocks noChangeAspect="1" noChangeArrowheads="1"/>
        </xdr:cNvPicPr>
      </xdr:nvPicPr>
      <xdr:blipFill>
        <a:blip r:embed="rId19" cstate="print"/>
        <a:srcRect/>
        <a:stretch>
          <a:fillRect/>
        </a:stretch>
      </xdr:blipFill>
      <xdr:spPr>
        <a:xfrm>
          <a:off x="2357120" y="77501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177</xdr:row>
      <xdr:rowOff>247650</xdr:rowOff>
    </xdr:from>
    <xdr:to>
      <xdr:col>5</xdr:col>
      <xdr:colOff>314325</xdr:colOff>
      <xdr:row>182</xdr:row>
      <xdr:rowOff>238125</xdr:rowOff>
    </xdr:to>
    <xdr:pic>
      <xdr:nvPicPr>
        <xdr:cNvPr id="1046" name="Picture 9473"/>
        <xdr:cNvPicPr>
          <a:picLocks noChangeAspect="1" noChangeArrowheads="1"/>
        </xdr:cNvPicPr>
      </xdr:nvPicPr>
      <xdr:blipFill>
        <a:blip r:embed="rId19" cstate="print"/>
        <a:srcRect/>
        <a:stretch>
          <a:fillRect/>
        </a:stretch>
      </xdr:blipFill>
      <xdr:spPr>
        <a:xfrm>
          <a:off x="2357120" y="94519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186</xdr:row>
      <xdr:rowOff>247650</xdr:rowOff>
    </xdr:from>
    <xdr:to>
      <xdr:col>5</xdr:col>
      <xdr:colOff>314325</xdr:colOff>
      <xdr:row>190</xdr:row>
      <xdr:rowOff>247650</xdr:rowOff>
    </xdr:to>
    <xdr:pic>
      <xdr:nvPicPr>
        <xdr:cNvPr id="1047" name="Picture 9729"/>
        <xdr:cNvPicPr>
          <a:picLocks noChangeAspect="1" noChangeArrowheads="1"/>
        </xdr:cNvPicPr>
      </xdr:nvPicPr>
      <xdr:blipFill>
        <a:blip r:embed="rId20" cstate="print"/>
        <a:srcRect/>
        <a:stretch>
          <a:fillRect/>
        </a:stretch>
      </xdr:blipFill>
      <xdr:spPr>
        <a:xfrm>
          <a:off x="2357120" y="111633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194</xdr:row>
      <xdr:rowOff>247650</xdr:rowOff>
    </xdr:from>
    <xdr:to>
      <xdr:col>5</xdr:col>
      <xdr:colOff>314325</xdr:colOff>
      <xdr:row>199</xdr:row>
      <xdr:rowOff>238125</xdr:rowOff>
    </xdr:to>
    <xdr:pic>
      <xdr:nvPicPr>
        <xdr:cNvPr id="1048" name="Picture 9985"/>
        <xdr:cNvPicPr>
          <a:picLocks noChangeAspect="1" noChangeArrowheads="1"/>
        </xdr:cNvPicPr>
      </xdr:nvPicPr>
      <xdr:blipFill>
        <a:blip r:embed="rId19" cstate="print"/>
        <a:srcRect/>
        <a:stretch>
          <a:fillRect/>
        </a:stretch>
      </xdr:blipFill>
      <xdr:spPr>
        <a:xfrm>
          <a:off x="2357120" y="128651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202</xdr:row>
      <xdr:rowOff>247650</xdr:rowOff>
    </xdr:from>
    <xdr:to>
      <xdr:col>5</xdr:col>
      <xdr:colOff>314325</xdr:colOff>
      <xdr:row>206</xdr:row>
      <xdr:rowOff>247650</xdr:rowOff>
    </xdr:to>
    <xdr:pic>
      <xdr:nvPicPr>
        <xdr:cNvPr id="1049" name="Picture 10241"/>
        <xdr:cNvPicPr>
          <a:picLocks noChangeAspect="1" noChangeArrowheads="1"/>
        </xdr:cNvPicPr>
      </xdr:nvPicPr>
      <xdr:blipFill>
        <a:blip r:embed="rId21" cstate="print"/>
        <a:srcRect/>
        <a:stretch>
          <a:fillRect/>
        </a:stretch>
      </xdr:blipFill>
      <xdr:spPr>
        <a:xfrm>
          <a:off x="2357120" y="145573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210</xdr:row>
      <xdr:rowOff>247650</xdr:rowOff>
    </xdr:from>
    <xdr:to>
      <xdr:col>5</xdr:col>
      <xdr:colOff>314325</xdr:colOff>
      <xdr:row>214</xdr:row>
      <xdr:rowOff>247650</xdr:rowOff>
    </xdr:to>
    <xdr:pic>
      <xdr:nvPicPr>
        <xdr:cNvPr id="1050" name="Picture 10497"/>
        <xdr:cNvPicPr>
          <a:picLocks noChangeAspect="1" noChangeArrowheads="1"/>
        </xdr:cNvPicPr>
      </xdr:nvPicPr>
      <xdr:blipFill>
        <a:blip r:embed="rId22" cstate="print"/>
        <a:srcRect/>
        <a:stretch>
          <a:fillRect/>
        </a:stretch>
      </xdr:blipFill>
      <xdr:spPr>
        <a:xfrm>
          <a:off x="2357120" y="162591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218</xdr:row>
      <xdr:rowOff>247650</xdr:rowOff>
    </xdr:from>
    <xdr:to>
      <xdr:col>5</xdr:col>
      <xdr:colOff>314325</xdr:colOff>
      <xdr:row>222</xdr:row>
      <xdr:rowOff>247650</xdr:rowOff>
    </xdr:to>
    <xdr:pic>
      <xdr:nvPicPr>
        <xdr:cNvPr id="1051" name="Picture 10753"/>
        <xdr:cNvPicPr>
          <a:picLocks noChangeAspect="1" noChangeArrowheads="1"/>
        </xdr:cNvPicPr>
      </xdr:nvPicPr>
      <xdr:blipFill>
        <a:blip r:embed="rId23" cstate="print"/>
        <a:srcRect/>
        <a:stretch>
          <a:fillRect/>
        </a:stretch>
      </xdr:blipFill>
      <xdr:spPr>
        <a:xfrm>
          <a:off x="2357120" y="179609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226</xdr:row>
      <xdr:rowOff>247650</xdr:rowOff>
    </xdr:from>
    <xdr:to>
      <xdr:col>5</xdr:col>
      <xdr:colOff>314325</xdr:colOff>
      <xdr:row>231</xdr:row>
      <xdr:rowOff>238125</xdr:rowOff>
    </xdr:to>
    <xdr:pic>
      <xdr:nvPicPr>
        <xdr:cNvPr id="1052" name="Picture 11009"/>
        <xdr:cNvPicPr>
          <a:picLocks noChangeAspect="1" noChangeArrowheads="1"/>
        </xdr:cNvPicPr>
      </xdr:nvPicPr>
      <xdr:blipFill>
        <a:blip r:embed="rId24" cstate="print"/>
        <a:srcRect/>
        <a:stretch>
          <a:fillRect/>
        </a:stretch>
      </xdr:blipFill>
      <xdr:spPr>
        <a:xfrm>
          <a:off x="2357120" y="196627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235</xdr:row>
      <xdr:rowOff>247650</xdr:rowOff>
    </xdr:from>
    <xdr:to>
      <xdr:col>5</xdr:col>
      <xdr:colOff>314325</xdr:colOff>
      <xdr:row>240</xdr:row>
      <xdr:rowOff>238125</xdr:rowOff>
    </xdr:to>
    <xdr:pic>
      <xdr:nvPicPr>
        <xdr:cNvPr id="1053" name="Picture 11265"/>
        <xdr:cNvPicPr>
          <a:picLocks noChangeAspect="1" noChangeArrowheads="1"/>
        </xdr:cNvPicPr>
      </xdr:nvPicPr>
      <xdr:blipFill>
        <a:blip r:embed="rId25" cstate="print"/>
        <a:srcRect/>
        <a:stretch>
          <a:fillRect/>
        </a:stretch>
      </xdr:blipFill>
      <xdr:spPr>
        <a:xfrm>
          <a:off x="2357120" y="213741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243</xdr:row>
      <xdr:rowOff>247650</xdr:rowOff>
    </xdr:from>
    <xdr:to>
      <xdr:col>5</xdr:col>
      <xdr:colOff>314325</xdr:colOff>
      <xdr:row>247</xdr:row>
      <xdr:rowOff>247650</xdr:rowOff>
    </xdr:to>
    <xdr:pic>
      <xdr:nvPicPr>
        <xdr:cNvPr id="1054" name="Picture 11521"/>
        <xdr:cNvPicPr>
          <a:picLocks noChangeAspect="1" noChangeArrowheads="1"/>
        </xdr:cNvPicPr>
      </xdr:nvPicPr>
      <xdr:blipFill>
        <a:blip r:embed="rId26"/>
        <a:srcRect/>
        <a:stretch>
          <a:fillRect/>
        </a:stretch>
      </xdr:blipFill>
      <xdr:spPr>
        <a:xfrm>
          <a:off x="2357120" y="22818725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251</xdr:row>
      <xdr:rowOff>247650</xdr:rowOff>
    </xdr:from>
    <xdr:to>
      <xdr:col>5</xdr:col>
      <xdr:colOff>314325</xdr:colOff>
      <xdr:row>255</xdr:row>
      <xdr:rowOff>247650</xdr:rowOff>
    </xdr:to>
    <xdr:pic>
      <xdr:nvPicPr>
        <xdr:cNvPr id="1055" name="Picture 11777"/>
        <xdr:cNvPicPr>
          <a:picLocks noChangeAspect="1" noChangeArrowheads="1"/>
        </xdr:cNvPicPr>
      </xdr:nvPicPr>
      <xdr:blipFill>
        <a:blip r:embed="rId27" cstate="print"/>
        <a:srcRect/>
        <a:stretch>
          <a:fillRect/>
        </a:stretch>
      </xdr:blipFill>
      <xdr:spPr>
        <a:xfrm>
          <a:off x="2357120" y="230663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259</xdr:row>
      <xdr:rowOff>247650</xdr:rowOff>
    </xdr:from>
    <xdr:to>
      <xdr:col>5</xdr:col>
      <xdr:colOff>314325</xdr:colOff>
      <xdr:row>264</xdr:row>
      <xdr:rowOff>238125</xdr:rowOff>
    </xdr:to>
    <xdr:pic>
      <xdr:nvPicPr>
        <xdr:cNvPr id="1056" name="Picture 12033"/>
        <xdr:cNvPicPr>
          <a:picLocks noChangeAspect="1" noChangeArrowheads="1"/>
        </xdr:cNvPicPr>
      </xdr:nvPicPr>
      <xdr:blipFill>
        <a:blip r:embed="rId28" cstate="print"/>
        <a:srcRect/>
        <a:stretch>
          <a:fillRect/>
        </a:stretch>
      </xdr:blipFill>
      <xdr:spPr>
        <a:xfrm>
          <a:off x="2357120" y="24768175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268</xdr:row>
      <xdr:rowOff>247650</xdr:rowOff>
    </xdr:from>
    <xdr:to>
      <xdr:col>5</xdr:col>
      <xdr:colOff>314325</xdr:colOff>
      <xdr:row>272</xdr:row>
      <xdr:rowOff>247650</xdr:rowOff>
    </xdr:to>
    <xdr:pic>
      <xdr:nvPicPr>
        <xdr:cNvPr id="1057" name="Picture 12289"/>
        <xdr:cNvPicPr>
          <a:picLocks noChangeAspect="1" noChangeArrowheads="1"/>
        </xdr:cNvPicPr>
      </xdr:nvPicPr>
      <xdr:blipFill>
        <a:blip r:embed="rId29" cstate="print"/>
        <a:srcRect/>
        <a:stretch>
          <a:fillRect/>
        </a:stretch>
      </xdr:blipFill>
      <xdr:spPr>
        <a:xfrm>
          <a:off x="2357120" y="264795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276</xdr:row>
      <xdr:rowOff>247650</xdr:rowOff>
    </xdr:from>
    <xdr:to>
      <xdr:col>5</xdr:col>
      <xdr:colOff>314325</xdr:colOff>
      <xdr:row>280</xdr:row>
      <xdr:rowOff>247650</xdr:rowOff>
    </xdr:to>
    <xdr:pic>
      <xdr:nvPicPr>
        <xdr:cNvPr id="1058" name="Picture 12545"/>
        <xdr:cNvPicPr>
          <a:picLocks noChangeAspect="1" noChangeArrowheads="1"/>
        </xdr:cNvPicPr>
      </xdr:nvPicPr>
      <xdr:blipFill>
        <a:blip r:embed="rId30" cstate="print"/>
        <a:srcRect/>
        <a:stretch>
          <a:fillRect/>
        </a:stretch>
      </xdr:blipFill>
      <xdr:spPr>
        <a:xfrm>
          <a:off x="2357120" y="281813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283</xdr:row>
      <xdr:rowOff>247650</xdr:rowOff>
    </xdr:from>
    <xdr:to>
      <xdr:col>5</xdr:col>
      <xdr:colOff>314325</xdr:colOff>
      <xdr:row>287</xdr:row>
      <xdr:rowOff>247650</xdr:rowOff>
    </xdr:to>
    <xdr:pic>
      <xdr:nvPicPr>
        <xdr:cNvPr id="1059" name="Picture 12801"/>
        <xdr:cNvPicPr>
          <a:picLocks noChangeAspect="1" noChangeArrowheads="1"/>
        </xdr:cNvPicPr>
      </xdr:nvPicPr>
      <xdr:blipFill>
        <a:blip r:embed="rId31" cstate="print"/>
        <a:srcRect/>
        <a:stretch>
          <a:fillRect/>
        </a:stretch>
      </xdr:blipFill>
      <xdr:spPr>
        <a:xfrm>
          <a:off x="2357120" y="298640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291</xdr:row>
      <xdr:rowOff>247650</xdr:rowOff>
    </xdr:from>
    <xdr:to>
      <xdr:col>5</xdr:col>
      <xdr:colOff>314325</xdr:colOff>
      <xdr:row>295</xdr:row>
      <xdr:rowOff>247650</xdr:rowOff>
    </xdr:to>
    <xdr:pic>
      <xdr:nvPicPr>
        <xdr:cNvPr id="1060" name="Picture 13057"/>
        <xdr:cNvPicPr>
          <a:picLocks noChangeAspect="1" noChangeArrowheads="1"/>
        </xdr:cNvPicPr>
      </xdr:nvPicPr>
      <xdr:blipFill>
        <a:blip r:embed="rId32" cstate="print"/>
        <a:srcRect/>
        <a:stretch>
          <a:fillRect/>
        </a:stretch>
      </xdr:blipFill>
      <xdr:spPr>
        <a:xfrm>
          <a:off x="2357120" y="315658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299</xdr:row>
      <xdr:rowOff>247650</xdr:rowOff>
    </xdr:from>
    <xdr:to>
      <xdr:col>5</xdr:col>
      <xdr:colOff>314325</xdr:colOff>
      <xdr:row>303</xdr:row>
      <xdr:rowOff>247650</xdr:rowOff>
    </xdr:to>
    <xdr:pic>
      <xdr:nvPicPr>
        <xdr:cNvPr id="1061" name="Picture 13313"/>
        <xdr:cNvPicPr>
          <a:picLocks noChangeAspect="1" noChangeArrowheads="1"/>
        </xdr:cNvPicPr>
      </xdr:nvPicPr>
      <xdr:blipFill>
        <a:blip r:embed="rId33"/>
        <a:srcRect/>
        <a:stretch>
          <a:fillRect/>
        </a:stretch>
      </xdr:blipFill>
      <xdr:spPr>
        <a:xfrm>
          <a:off x="2357120" y="330200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307</xdr:row>
      <xdr:rowOff>247650</xdr:rowOff>
    </xdr:from>
    <xdr:to>
      <xdr:col>5</xdr:col>
      <xdr:colOff>314325</xdr:colOff>
      <xdr:row>311</xdr:row>
      <xdr:rowOff>247650</xdr:rowOff>
    </xdr:to>
    <xdr:pic>
      <xdr:nvPicPr>
        <xdr:cNvPr id="1062" name="Picture 13569"/>
        <xdr:cNvPicPr>
          <a:picLocks noChangeAspect="1" noChangeArrowheads="1"/>
        </xdr:cNvPicPr>
      </xdr:nvPicPr>
      <xdr:blipFill>
        <a:blip r:embed="rId34"/>
        <a:srcRect/>
        <a:stretch>
          <a:fillRect/>
        </a:stretch>
      </xdr:blipFill>
      <xdr:spPr>
        <a:xfrm>
          <a:off x="2357120" y="330200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315</xdr:row>
      <xdr:rowOff>247650</xdr:rowOff>
    </xdr:from>
    <xdr:to>
      <xdr:col>5</xdr:col>
      <xdr:colOff>314325</xdr:colOff>
      <xdr:row>319</xdr:row>
      <xdr:rowOff>247650</xdr:rowOff>
    </xdr:to>
    <xdr:pic>
      <xdr:nvPicPr>
        <xdr:cNvPr id="1063" name="Picture 13825"/>
        <xdr:cNvPicPr>
          <a:picLocks noChangeAspect="1" noChangeArrowheads="1"/>
        </xdr:cNvPicPr>
      </xdr:nvPicPr>
      <xdr:blipFill>
        <a:blip r:embed="rId35"/>
        <a:srcRect/>
        <a:stretch>
          <a:fillRect/>
        </a:stretch>
      </xdr:blipFill>
      <xdr:spPr>
        <a:xfrm>
          <a:off x="2357120" y="330200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322</xdr:row>
      <xdr:rowOff>247650</xdr:rowOff>
    </xdr:from>
    <xdr:to>
      <xdr:col>5</xdr:col>
      <xdr:colOff>314325</xdr:colOff>
      <xdr:row>326</xdr:row>
      <xdr:rowOff>247650</xdr:rowOff>
    </xdr:to>
    <xdr:pic>
      <xdr:nvPicPr>
        <xdr:cNvPr id="1064" name="Picture 14081"/>
        <xdr:cNvPicPr>
          <a:picLocks noChangeAspect="1" noChangeArrowheads="1"/>
        </xdr:cNvPicPr>
      </xdr:nvPicPr>
      <xdr:blipFill>
        <a:blip r:embed="rId36" cstate="print"/>
        <a:srcRect/>
        <a:stretch>
          <a:fillRect/>
        </a:stretch>
      </xdr:blipFill>
      <xdr:spPr>
        <a:xfrm>
          <a:off x="2357120" y="332676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330</xdr:row>
      <xdr:rowOff>247650</xdr:rowOff>
    </xdr:from>
    <xdr:to>
      <xdr:col>5</xdr:col>
      <xdr:colOff>314325</xdr:colOff>
      <xdr:row>335</xdr:row>
      <xdr:rowOff>238125</xdr:rowOff>
    </xdr:to>
    <xdr:pic>
      <xdr:nvPicPr>
        <xdr:cNvPr id="1065" name="Picture 14337"/>
        <xdr:cNvPicPr>
          <a:picLocks noChangeAspect="1" noChangeArrowheads="1"/>
        </xdr:cNvPicPr>
      </xdr:nvPicPr>
      <xdr:blipFill>
        <a:blip r:embed="rId37"/>
        <a:srcRect/>
        <a:stretch>
          <a:fillRect/>
        </a:stretch>
      </xdr:blipFill>
      <xdr:spPr>
        <a:xfrm>
          <a:off x="2357120" y="347218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339</xdr:row>
      <xdr:rowOff>247650</xdr:rowOff>
    </xdr:from>
    <xdr:to>
      <xdr:col>5</xdr:col>
      <xdr:colOff>314325</xdr:colOff>
      <xdr:row>343</xdr:row>
      <xdr:rowOff>247650</xdr:rowOff>
    </xdr:to>
    <xdr:pic>
      <xdr:nvPicPr>
        <xdr:cNvPr id="1066" name="Picture 14593"/>
        <xdr:cNvPicPr>
          <a:picLocks noChangeAspect="1" noChangeArrowheads="1"/>
        </xdr:cNvPicPr>
      </xdr:nvPicPr>
      <xdr:blipFill>
        <a:blip r:embed="rId38" cstate="print"/>
        <a:srcRect/>
        <a:stretch>
          <a:fillRect/>
        </a:stretch>
      </xdr:blipFill>
      <xdr:spPr>
        <a:xfrm>
          <a:off x="2357120" y="349694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347</xdr:row>
      <xdr:rowOff>247650</xdr:rowOff>
    </xdr:from>
    <xdr:to>
      <xdr:col>5</xdr:col>
      <xdr:colOff>314325</xdr:colOff>
      <xdr:row>351</xdr:row>
      <xdr:rowOff>247650</xdr:rowOff>
    </xdr:to>
    <xdr:pic>
      <xdr:nvPicPr>
        <xdr:cNvPr id="1067" name="Picture 14849"/>
        <xdr:cNvPicPr>
          <a:picLocks noChangeAspect="1" noChangeArrowheads="1"/>
        </xdr:cNvPicPr>
      </xdr:nvPicPr>
      <xdr:blipFill>
        <a:blip r:embed="rId39"/>
        <a:srcRect/>
        <a:stretch>
          <a:fillRect/>
        </a:stretch>
      </xdr:blipFill>
      <xdr:spPr>
        <a:xfrm>
          <a:off x="2357120" y="364236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355</xdr:row>
      <xdr:rowOff>247650</xdr:rowOff>
    </xdr:from>
    <xdr:to>
      <xdr:col>5</xdr:col>
      <xdr:colOff>314325</xdr:colOff>
      <xdr:row>359</xdr:row>
      <xdr:rowOff>247650</xdr:rowOff>
    </xdr:to>
    <xdr:pic>
      <xdr:nvPicPr>
        <xdr:cNvPr id="1068" name="Picture 15105"/>
        <xdr:cNvPicPr>
          <a:picLocks noChangeAspect="1" noChangeArrowheads="1"/>
        </xdr:cNvPicPr>
      </xdr:nvPicPr>
      <xdr:blipFill>
        <a:blip r:embed="rId40" cstate="print"/>
        <a:srcRect/>
        <a:stretch>
          <a:fillRect/>
        </a:stretch>
      </xdr:blipFill>
      <xdr:spPr>
        <a:xfrm>
          <a:off x="2357120" y="366712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362</xdr:row>
      <xdr:rowOff>247650</xdr:rowOff>
    </xdr:from>
    <xdr:to>
      <xdr:col>5</xdr:col>
      <xdr:colOff>314325</xdr:colOff>
      <xdr:row>366</xdr:row>
      <xdr:rowOff>247650</xdr:rowOff>
    </xdr:to>
    <xdr:pic>
      <xdr:nvPicPr>
        <xdr:cNvPr id="1069" name="Picture 15361"/>
        <xdr:cNvPicPr>
          <a:picLocks noChangeAspect="1" noChangeArrowheads="1"/>
        </xdr:cNvPicPr>
      </xdr:nvPicPr>
      <xdr:blipFill>
        <a:blip r:embed="rId41" cstate="print"/>
        <a:srcRect/>
        <a:stretch>
          <a:fillRect/>
        </a:stretch>
      </xdr:blipFill>
      <xdr:spPr>
        <a:xfrm>
          <a:off x="2357120" y="383540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370</xdr:row>
      <xdr:rowOff>247650</xdr:rowOff>
    </xdr:from>
    <xdr:to>
      <xdr:col>5</xdr:col>
      <xdr:colOff>314325</xdr:colOff>
      <xdr:row>374</xdr:row>
      <xdr:rowOff>247650</xdr:rowOff>
    </xdr:to>
    <xdr:pic>
      <xdr:nvPicPr>
        <xdr:cNvPr id="1070" name="Picture 15617"/>
        <xdr:cNvPicPr>
          <a:picLocks noChangeAspect="1" noChangeArrowheads="1"/>
        </xdr:cNvPicPr>
      </xdr:nvPicPr>
      <xdr:blipFill>
        <a:blip r:embed="rId42" cstate="print"/>
        <a:srcRect/>
        <a:stretch>
          <a:fillRect/>
        </a:stretch>
      </xdr:blipFill>
      <xdr:spPr>
        <a:xfrm>
          <a:off x="2357120" y="400558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378</xdr:row>
      <xdr:rowOff>247650</xdr:rowOff>
    </xdr:from>
    <xdr:to>
      <xdr:col>5</xdr:col>
      <xdr:colOff>314325</xdr:colOff>
      <xdr:row>382</xdr:row>
      <xdr:rowOff>247650</xdr:rowOff>
    </xdr:to>
    <xdr:pic>
      <xdr:nvPicPr>
        <xdr:cNvPr id="1071" name="Picture 15873"/>
        <xdr:cNvPicPr>
          <a:picLocks noChangeAspect="1" noChangeArrowheads="1"/>
        </xdr:cNvPicPr>
      </xdr:nvPicPr>
      <xdr:blipFill>
        <a:blip r:embed="rId43" cstate="print"/>
        <a:srcRect/>
        <a:stretch>
          <a:fillRect/>
        </a:stretch>
      </xdr:blipFill>
      <xdr:spPr>
        <a:xfrm>
          <a:off x="2357120" y="417576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386</xdr:row>
      <xdr:rowOff>247650</xdr:rowOff>
    </xdr:from>
    <xdr:to>
      <xdr:col>5</xdr:col>
      <xdr:colOff>314325</xdr:colOff>
      <xdr:row>390</xdr:row>
      <xdr:rowOff>247650</xdr:rowOff>
    </xdr:to>
    <xdr:pic>
      <xdr:nvPicPr>
        <xdr:cNvPr id="1072" name="Picture 16129"/>
        <xdr:cNvPicPr>
          <a:picLocks noChangeAspect="1" noChangeArrowheads="1"/>
        </xdr:cNvPicPr>
      </xdr:nvPicPr>
      <xdr:blipFill>
        <a:blip r:embed="rId44" cstate="print"/>
        <a:srcRect/>
        <a:stretch>
          <a:fillRect/>
        </a:stretch>
      </xdr:blipFill>
      <xdr:spPr>
        <a:xfrm>
          <a:off x="2357120" y="434594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394</xdr:row>
      <xdr:rowOff>247650</xdr:rowOff>
    </xdr:from>
    <xdr:to>
      <xdr:col>5</xdr:col>
      <xdr:colOff>314325</xdr:colOff>
      <xdr:row>398</xdr:row>
      <xdr:rowOff>247650</xdr:rowOff>
    </xdr:to>
    <xdr:pic>
      <xdr:nvPicPr>
        <xdr:cNvPr id="1073" name="Picture 16385"/>
        <xdr:cNvPicPr>
          <a:picLocks noChangeAspect="1" noChangeArrowheads="1"/>
        </xdr:cNvPicPr>
      </xdr:nvPicPr>
      <xdr:blipFill>
        <a:blip r:embed="rId45" cstate="print"/>
        <a:srcRect/>
        <a:stretch>
          <a:fillRect/>
        </a:stretch>
      </xdr:blipFill>
      <xdr:spPr>
        <a:xfrm>
          <a:off x="2357120" y="451612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401</xdr:row>
      <xdr:rowOff>247650</xdr:rowOff>
    </xdr:from>
    <xdr:to>
      <xdr:col>5</xdr:col>
      <xdr:colOff>314325</xdr:colOff>
      <xdr:row>405</xdr:row>
      <xdr:rowOff>247650</xdr:rowOff>
    </xdr:to>
    <xdr:pic>
      <xdr:nvPicPr>
        <xdr:cNvPr id="1074" name="Picture 16641"/>
        <xdr:cNvPicPr>
          <a:picLocks noChangeAspect="1" noChangeArrowheads="1"/>
        </xdr:cNvPicPr>
      </xdr:nvPicPr>
      <xdr:blipFill>
        <a:blip r:embed="rId46"/>
        <a:srcRect/>
        <a:stretch>
          <a:fillRect/>
        </a:stretch>
      </xdr:blipFill>
      <xdr:spPr>
        <a:xfrm>
          <a:off x="2357120" y="46596300"/>
          <a:ext cx="112903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409</xdr:row>
      <xdr:rowOff>247650</xdr:rowOff>
    </xdr:from>
    <xdr:to>
      <xdr:col>5</xdr:col>
      <xdr:colOff>314325</xdr:colOff>
      <xdr:row>413</xdr:row>
      <xdr:rowOff>247650</xdr:rowOff>
    </xdr:to>
    <xdr:pic>
      <xdr:nvPicPr>
        <xdr:cNvPr id="1075" name="Picture 16897"/>
        <xdr:cNvPicPr>
          <a:picLocks noChangeAspect="1" noChangeArrowheads="1"/>
        </xdr:cNvPicPr>
      </xdr:nvPicPr>
      <xdr:blipFill>
        <a:blip r:embed="rId47" cstate="print"/>
        <a:srcRect/>
        <a:stretch>
          <a:fillRect/>
        </a:stretch>
      </xdr:blipFill>
      <xdr:spPr>
        <a:xfrm>
          <a:off x="2357120" y="468439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425</xdr:row>
      <xdr:rowOff>247650</xdr:rowOff>
    </xdr:from>
    <xdr:to>
      <xdr:col>5</xdr:col>
      <xdr:colOff>314325</xdr:colOff>
      <xdr:row>429</xdr:row>
      <xdr:rowOff>247650</xdr:rowOff>
    </xdr:to>
    <xdr:pic>
      <xdr:nvPicPr>
        <xdr:cNvPr id="1076" name="Picture 17153"/>
        <xdr:cNvPicPr>
          <a:picLocks noChangeAspect="1" noChangeArrowheads="1"/>
        </xdr:cNvPicPr>
      </xdr:nvPicPr>
      <xdr:blipFill>
        <a:blip r:embed="rId48" cstate="print"/>
        <a:srcRect/>
        <a:stretch>
          <a:fillRect/>
        </a:stretch>
      </xdr:blipFill>
      <xdr:spPr>
        <a:xfrm>
          <a:off x="2357120" y="485267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433</xdr:row>
      <xdr:rowOff>247650</xdr:rowOff>
    </xdr:from>
    <xdr:to>
      <xdr:col>5</xdr:col>
      <xdr:colOff>314325</xdr:colOff>
      <xdr:row>437</xdr:row>
      <xdr:rowOff>247650</xdr:rowOff>
    </xdr:to>
    <xdr:pic>
      <xdr:nvPicPr>
        <xdr:cNvPr id="1077" name="Picture 17409"/>
        <xdr:cNvPicPr>
          <a:picLocks noChangeAspect="1" noChangeArrowheads="1"/>
        </xdr:cNvPicPr>
      </xdr:nvPicPr>
      <xdr:blipFill>
        <a:blip r:embed="rId49" cstate="print"/>
        <a:srcRect/>
        <a:stretch>
          <a:fillRect/>
        </a:stretch>
      </xdr:blipFill>
      <xdr:spPr>
        <a:xfrm>
          <a:off x="2357120" y="5022850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142875</xdr:colOff>
      <xdr:row>440</xdr:row>
      <xdr:rowOff>247650</xdr:rowOff>
    </xdr:from>
    <xdr:to>
      <xdr:col>5</xdr:col>
      <xdr:colOff>314325</xdr:colOff>
      <xdr:row>444</xdr:row>
      <xdr:rowOff>247650</xdr:rowOff>
    </xdr:to>
    <xdr:pic>
      <xdr:nvPicPr>
        <xdr:cNvPr id="1078" name="Picture 17665"/>
        <xdr:cNvPicPr>
          <a:picLocks noChangeAspect="1" noChangeArrowheads="1"/>
        </xdr:cNvPicPr>
      </xdr:nvPicPr>
      <xdr:blipFill>
        <a:blip r:embed="rId50" cstate="print"/>
        <a:srcRect/>
        <a:stretch>
          <a:fillRect/>
        </a:stretch>
      </xdr:blipFill>
      <xdr:spPr>
        <a:xfrm>
          <a:off x="2357120" y="51911250"/>
          <a:ext cx="1129030" cy="1085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outlinePr summaryBelow="0" summaryRight="0"/>
    <pageSetUpPr autoPageBreaks="0"/>
  </sheetPr>
  <dimension ref="A1:AC446"/>
  <sheetViews>
    <sheetView showGridLines="0" showOutlineSymbols="0" tabSelected="1" workbookViewId="0">
      <pane ySplit="1" topLeftCell="A2" activePane="bottomLeft" state="frozen"/>
      <selection/>
      <selection pane="bottomLeft" activeCell="G441" sqref="G441:R441"/>
    </sheetView>
  </sheetViews>
  <sheetFormatPr defaultColWidth="6.85454545454545" defaultRowHeight="12.75" customHeight="1"/>
  <cols>
    <col min="1" max="1" width="17.2818181818182" customWidth="1"/>
    <col min="2" max="2" width="5.28181818181818" style="1" customWidth="1"/>
    <col min="3" max="3" width="9.13636363636364" style="1" customWidth="1"/>
  </cols>
  <sheetData>
    <row r="1" ht="54.75" customHeight="1"/>
    <row r="2" ht="13.5" hidden="1" customHeight="1"/>
    <row r="3" ht="22.5" hidden="1" customHeight="1" spans="1:29">
      <c r="A3" s="2" t="str">
        <f>J3</f>
        <v>CT300SY3</v>
      </c>
      <c r="B3" s="3" t="str">
        <f>O3</f>
        <v>S222</v>
      </c>
      <c r="C3" s="3">
        <f>H8</f>
        <v>6</v>
      </c>
      <c r="D3" s="2"/>
      <c r="E3" s="2"/>
      <c r="F3" s="2"/>
      <c r="G3" s="4"/>
      <c r="H3" s="4"/>
      <c r="I3" s="4"/>
      <c r="J3" s="12" t="s">
        <v>0</v>
      </c>
      <c r="K3" s="12"/>
      <c r="L3" s="12"/>
      <c r="M3" s="12"/>
      <c r="N3" s="4"/>
      <c r="O3" s="13" t="s">
        <v>1</v>
      </c>
      <c r="P3" s="13"/>
      <c r="Q3" s="13"/>
      <c r="R3" s="13"/>
      <c r="S3" s="2"/>
      <c r="T3" s="2"/>
      <c r="U3" s="2"/>
      <c r="V3" s="2"/>
      <c r="W3" s="2"/>
      <c r="X3" s="2"/>
      <c r="Y3" s="2"/>
      <c r="Z3" s="2"/>
      <c r="AA3" s="2"/>
      <c r="AB3" s="2"/>
      <c r="AC3" s="2"/>
    </row>
    <row r="4" ht="15.75" hidden="1" customHeight="1" spans="1:18">
      <c r="A4" t="str">
        <f t="shared" ref="A4:A9" si="0">A3</f>
        <v>CT300SY3</v>
      </c>
      <c r="B4" s="1" t="str">
        <f t="shared" ref="B4:B9" si="1">B3</f>
        <v>S222</v>
      </c>
      <c r="C4" s="1">
        <f t="shared" ref="C4:C9" si="2">C3</f>
        <v>6</v>
      </c>
      <c r="G4" s="5" t="s">
        <v>2</v>
      </c>
      <c r="H4" s="5"/>
      <c r="I4" s="5"/>
      <c r="J4" s="5"/>
      <c r="K4" s="5"/>
      <c r="L4" s="5"/>
      <c r="M4" s="5"/>
      <c r="N4" s="5"/>
      <c r="O4" s="5"/>
      <c r="P4" s="5"/>
      <c r="Q4" s="15">
        <v>47.5</v>
      </c>
      <c r="R4" s="15"/>
    </row>
    <row r="5" ht="45" hidden="1" customHeight="1" spans="1:3">
      <c r="A5" t="str">
        <f t="shared" si="0"/>
        <v>CT300SY3</v>
      </c>
      <c r="B5" s="1" t="str">
        <f t="shared" si="1"/>
        <v>S222</v>
      </c>
      <c r="C5" s="1">
        <f t="shared" si="2"/>
        <v>6</v>
      </c>
    </row>
    <row r="6" ht="2.25" hidden="1" customHeight="1" spans="1:3">
      <c r="A6" t="str">
        <f t="shared" si="0"/>
        <v>CT300SY3</v>
      </c>
      <c r="B6" s="1" t="str">
        <f t="shared" si="1"/>
        <v>S222</v>
      </c>
      <c r="C6" s="1">
        <f t="shared" si="2"/>
        <v>6</v>
      </c>
    </row>
    <row r="7" ht="21" hidden="1" spans="1:28">
      <c r="A7" t="str">
        <f t="shared" si="0"/>
        <v>CT300SY3</v>
      </c>
      <c r="B7" s="1" t="str">
        <f t="shared" si="1"/>
        <v>S222</v>
      </c>
      <c r="C7" s="1">
        <f t="shared" si="2"/>
        <v>6</v>
      </c>
      <c r="D7" s="6" t="s">
        <v>3</v>
      </c>
      <c r="E7" s="6"/>
      <c r="F7" s="7" t="s">
        <v>4</v>
      </c>
      <c r="G7" s="8" t="s">
        <v>5</v>
      </c>
      <c r="H7" s="8" t="s">
        <v>6</v>
      </c>
      <c r="I7" s="7">
        <v>4</v>
      </c>
      <c r="J7" s="7" t="s">
        <v>7</v>
      </c>
      <c r="K7" s="7">
        <v>5</v>
      </c>
      <c r="L7" s="7" t="s">
        <v>8</v>
      </c>
      <c r="M7" s="7">
        <v>6</v>
      </c>
      <c r="N7" s="7" t="s">
        <v>9</v>
      </c>
      <c r="O7" s="7">
        <v>7</v>
      </c>
      <c r="P7" s="7" t="s">
        <v>10</v>
      </c>
      <c r="Q7" s="7">
        <v>8</v>
      </c>
      <c r="R7" s="7" t="s">
        <v>11</v>
      </c>
      <c r="S7" s="7">
        <v>9</v>
      </c>
      <c r="T7" s="7" t="s">
        <v>12</v>
      </c>
      <c r="U7" s="7">
        <v>10</v>
      </c>
      <c r="V7" s="7" t="s">
        <v>13</v>
      </c>
      <c r="W7" s="7">
        <v>11</v>
      </c>
      <c r="X7" s="7" t="s">
        <v>14</v>
      </c>
      <c r="Y7" s="7">
        <v>12</v>
      </c>
      <c r="Z7" s="7">
        <v>13</v>
      </c>
      <c r="AA7" s="7" t="s">
        <v>15</v>
      </c>
      <c r="AB7" s="7" t="s">
        <v>16</v>
      </c>
    </row>
    <row r="8" ht="12.5" hidden="1" spans="1:28">
      <c r="A8" t="str">
        <f t="shared" si="0"/>
        <v>CT300SY3</v>
      </c>
      <c r="B8" s="1" t="str">
        <f t="shared" si="1"/>
        <v>S222</v>
      </c>
      <c r="C8" s="1">
        <f t="shared" si="2"/>
        <v>6</v>
      </c>
      <c r="D8" s="9" t="s">
        <v>17</v>
      </c>
      <c r="E8" s="9"/>
      <c r="F8" s="10" t="s">
        <v>18</v>
      </c>
      <c r="G8" s="7" t="s">
        <v>19</v>
      </c>
      <c r="H8" s="7">
        <v>6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3</v>
      </c>
      <c r="O8" s="14">
        <v>0</v>
      </c>
      <c r="P8" s="14">
        <v>3</v>
      </c>
      <c r="Q8" s="14">
        <v>0</v>
      </c>
      <c r="R8" s="14">
        <v>0</v>
      </c>
      <c r="S8" s="14">
        <v>0</v>
      </c>
      <c r="T8" s="14">
        <v>0</v>
      </c>
      <c r="U8" s="14">
        <v>0</v>
      </c>
      <c r="V8" s="14">
        <v>0</v>
      </c>
      <c r="W8" s="14">
        <v>0</v>
      </c>
      <c r="X8" s="14">
        <v>0</v>
      </c>
      <c r="Y8" s="14">
        <v>0</v>
      </c>
      <c r="Z8" s="14">
        <v>0</v>
      </c>
      <c r="AA8" s="14">
        <v>0</v>
      </c>
      <c r="AB8" s="7">
        <v>6</v>
      </c>
    </row>
    <row r="9" ht="13.5" hidden="1" customHeight="1" spans="1:3">
      <c r="A9" t="str">
        <f t="shared" si="0"/>
        <v>CT300SY3</v>
      </c>
      <c r="B9" s="1" t="str">
        <f t="shared" si="1"/>
        <v>S222</v>
      </c>
      <c r="C9" s="1">
        <f t="shared" si="2"/>
        <v>6</v>
      </c>
    </row>
    <row r="10" ht="22.5" hidden="1" customHeight="1" spans="1:29">
      <c r="A10" s="2" t="str">
        <f>J10</f>
        <v>GM500VD1</v>
      </c>
      <c r="B10" s="3" t="str">
        <f>O10</f>
        <v>S222</v>
      </c>
      <c r="C10" s="3">
        <f>H15</f>
        <v>20</v>
      </c>
      <c r="D10" s="2"/>
      <c r="E10" s="2"/>
      <c r="F10" s="2"/>
      <c r="G10" s="4"/>
      <c r="H10" s="4"/>
      <c r="I10" s="4"/>
      <c r="J10" s="12" t="s">
        <v>20</v>
      </c>
      <c r="K10" s="12"/>
      <c r="L10" s="12"/>
      <c r="M10" s="12"/>
      <c r="N10" s="4"/>
      <c r="O10" s="13" t="s">
        <v>1</v>
      </c>
      <c r="P10" s="13"/>
      <c r="Q10" s="13"/>
      <c r="R10" s="1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ht="15.75" hidden="1" customHeight="1" spans="1:18">
      <c r="A11" t="str">
        <f t="shared" ref="A11:A17" si="3">A10</f>
        <v>GM500VD1</v>
      </c>
      <c r="B11" s="1" t="str">
        <f t="shared" ref="B11:B17" si="4">B10</f>
        <v>S222</v>
      </c>
      <c r="C11" s="1">
        <f t="shared" ref="C11:C17" si="5">C10</f>
        <v>20</v>
      </c>
      <c r="G11" s="5" t="s">
        <v>21</v>
      </c>
      <c r="H11" s="5"/>
      <c r="I11" s="5"/>
      <c r="J11" s="5"/>
      <c r="K11" s="5"/>
      <c r="L11" s="5"/>
      <c r="M11" s="5"/>
      <c r="N11" s="5"/>
      <c r="O11" s="5"/>
      <c r="P11" s="5"/>
      <c r="Q11" s="15">
        <v>40</v>
      </c>
      <c r="R11" s="15"/>
    </row>
    <row r="12" ht="45" hidden="1" customHeight="1" spans="1:3">
      <c r="A12" t="str">
        <f t="shared" si="3"/>
        <v>GM500VD1</v>
      </c>
      <c r="B12" s="1" t="str">
        <f t="shared" si="4"/>
        <v>S222</v>
      </c>
      <c r="C12" s="1">
        <f t="shared" si="5"/>
        <v>20</v>
      </c>
    </row>
    <row r="13" ht="2.25" hidden="1" customHeight="1" spans="1:3">
      <c r="A13" t="str">
        <f t="shared" si="3"/>
        <v>GM500VD1</v>
      </c>
      <c r="B13" s="1" t="str">
        <f t="shared" si="4"/>
        <v>S222</v>
      </c>
      <c r="C13" s="1">
        <f t="shared" si="5"/>
        <v>20</v>
      </c>
    </row>
    <row r="14" ht="21" hidden="1" spans="1:22">
      <c r="A14" t="str">
        <f t="shared" si="3"/>
        <v>GM500VD1</v>
      </c>
      <c r="B14" s="1" t="str">
        <f t="shared" si="4"/>
        <v>S222</v>
      </c>
      <c r="C14" s="1">
        <f t="shared" si="5"/>
        <v>20</v>
      </c>
      <c r="D14" s="6" t="s">
        <v>3</v>
      </c>
      <c r="E14" s="6"/>
      <c r="F14" s="7" t="s">
        <v>4</v>
      </c>
      <c r="G14" s="8" t="s">
        <v>5</v>
      </c>
      <c r="H14" s="8" t="s">
        <v>6</v>
      </c>
      <c r="I14" s="7">
        <v>7</v>
      </c>
      <c r="J14" s="7" t="s">
        <v>10</v>
      </c>
      <c r="K14" s="7">
        <v>8</v>
      </c>
      <c r="L14" s="7" t="s">
        <v>11</v>
      </c>
      <c r="M14" s="7">
        <v>9</v>
      </c>
      <c r="N14" s="7" t="s">
        <v>12</v>
      </c>
      <c r="O14" s="7">
        <v>10</v>
      </c>
      <c r="P14" s="7" t="s">
        <v>13</v>
      </c>
      <c r="Q14" s="7">
        <v>11</v>
      </c>
      <c r="R14" s="7" t="s">
        <v>14</v>
      </c>
      <c r="S14" s="7">
        <v>12</v>
      </c>
      <c r="T14" s="7">
        <v>13</v>
      </c>
      <c r="U14" s="7" t="s">
        <v>15</v>
      </c>
      <c r="V14" s="7" t="s">
        <v>16</v>
      </c>
    </row>
    <row r="15" ht="12.5" hidden="1" spans="1:22">
      <c r="A15" t="str">
        <f t="shared" si="3"/>
        <v>GM500VD1</v>
      </c>
      <c r="B15" s="1" t="str">
        <f t="shared" si="4"/>
        <v>S222</v>
      </c>
      <c r="C15" s="1">
        <f t="shared" si="5"/>
        <v>20</v>
      </c>
      <c r="D15" s="9" t="s">
        <v>17</v>
      </c>
      <c r="E15" s="9"/>
      <c r="F15" s="10" t="s">
        <v>18</v>
      </c>
      <c r="G15" s="7" t="s">
        <v>19</v>
      </c>
      <c r="H15" s="7">
        <v>20</v>
      </c>
      <c r="I15" s="14">
        <v>0</v>
      </c>
      <c r="J15" s="14">
        <v>0</v>
      </c>
      <c r="K15" s="14">
        <v>0</v>
      </c>
      <c r="L15" s="14">
        <v>0</v>
      </c>
      <c r="M15" s="14">
        <v>3</v>
      </c>
      <c r="N15" s="14">
        <v>0</v>
      </c>
      <c r="O15" s="14">
        <v>11</v>
      </c>
      <c r="P15" s="14">
        <v>0</v>
      </c>
      <c r="Q15" s="14">
        <v>6</v>
      </c>
      <c r="R15" s="14">
        <v>0</v>
      </c>
      <c r="S15" s="14">
        <v>0</v>
      </c>
      <c r="T15" s="14">
        <v>0</v>
      </c>
      <c r="U15" s="14">
        <v>0</v>
      </c>
      <c r="V15" s="7">
        <v>20</v>
      </c>
    </row>
    <row r="16" ht="1.5" hidden="1" customHeight="1" spans="1:3">
      <c r="A16" t="str">
        <f t="shared" si="3"/>
        <v>GM500VD1</v>
      </c>
      <c r="B16" s="1" t="str">
        <f t="shared" si="4"/>
        <v>S222</v>
      </c>
      <c r="C16" s="1">
        <f t="shared" si="5"/>
        <v>20</v>
      </c>
    </row>
    <row r="17" ht="13.5" hidden="1" customHeight="1" spans="1:3">
      <c r="A17" t="str">
        <f t="shared" si="3"/>
        <v>GM500VD1</v>
      </c>
      <c r="B17" s="1" t="str">
        <f t="shared" si="4"/>
        <v>S222</v>
      </c>
      <c r="C17" s="1">
        <f t="shared" si="5"/>
        <v>20</v>
      </c>
    </row>
    <row r="18" ht="22.5" hidden="1" customHeight="1" spans="1:29">
      <c r="A18" s="2" t="str">
        <f>J18</f>
        <v>GW500FD2</v>
      </c>
      <c r="B18" s="3" t="str">
        <f>O18</f>
        <v>S222</v>
      </c>
      <c r="C18" s="3">
        <f>H23</f>
        <v>10</v>
      </c>
      <c r="D18" s="2"/>
      <c r="E18" s="2"/>
      <c r="F18" s="2"/>
      <c r="G18" s="4"/>
      <c r="H18" s="4"/>
      <c r="I18" s="4"/>
      <c r="J18" s="12" t="s">
        <v>22</v>
      </c>
      <c r="K18" s="12"/>
      <c r="L18" s="12"/>
      <c r="M18" s="12"/>
      <c r="N18" s="4"/>
      <c r="O18" s="13" t="s">
        <v>1</v>
      </c>
      <c r="P18" s="13"/>
      <c r="Q18" s="13"/>
      <c r="R18" s="13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ht="15.75" hidden="1" customHeight="1" spans="1:18">
      <c r="A19" t="str">
        <f t="shared" ref="A19:A24" si="6">A18</f>
        <v>GW500FD2</v>
      </c>
      <c r="B19" s="1" t="str">
        <f t="shared" ref="B19:B24" si="7">B18</f>
        <v>S222</v>
      </c>
      <c r="C19" s="1">
        <f t="shared" ref="C19:C24" si="8">C18</f>
        <v>10</v>
      </c>
      <c r="G19" s="5" t="s">
        <v>23</v>
      </c>
      <c r="H19" s="5"/>
      <c r="I19" s="5"/>
      <c r="J19" s="5"/>
      <c r="K19" s="5"/>
      <c r="L19" s="5"/>
      <c r="M19" s="5"/>
      <c r="N19" s="5"/>
      <c r="O19" s="5"/>
      <c r="P19" s="5"/>
      <c r="Q19" s="15">
        <v>40</v>
      </c>
      <c r="R19" s="15"/>
    </row>
    <row r="20" ht="40.5" hidden="1" customHeight="1" spans="1:3">
      <c r="A20" t="str">
        <f t="shared" si="6"/>
        <v>GW500FD2</v>
      </c>
      <c r="B20" s="1" t="str">
        <f t="shared" si="7"/>
        <v>S222</v>
      </c>
      <c r="C20" s="1">
        <f t="shared" si="8"/>
        <v>10</v>
      </c>
    </row>
    <row r="21" ht="2.25" hidden="1" customHeight="1" spans="1:3">
      <c r="A21" t="str">
        <f t="shared" si="6"/>
        <v>GW500FD2</v>
      </c>
      <c r="B21" s="1" t="str">
        <f t="shared" si="7"/>
        <v>S222</v>
      </c>
      <c r="C21" s="1">
        <f t="shared" si="8"/>
        <v>10</v>
      </c>
    </row>
    <row r="22" ht="21" hidden="1" spans="1:24">
      <c r="A22" t="str">
        <f t="shared" si="6"/>
        <v>GW500FD2</v>
      </c>
      <c r="B22" s="1" t="str">
        <f t="shared" si="7"/>
        <v>S222</v>
      </c>
      <c r="C22" s="1">
        <f t="shared" si="8"/>
        <v>10</v>
      </c>
      <c r="D22" s="6" t="s">
        <v>3</v>
      </c>
      <c r="E22" s="6"/>
      <c r="F22" s="7" t="s">
        <v>4</v>
      </c>
      <c r="G22" s="8" t="s">
        <v>5</v>
      </c>
      <c r="H22" s="8" t="s">
        <v>6</v>
      </c>
      <c r="I22" s="7">
        <v>5</v>
      </c>
      <c r="J22" s="7" t="s">
        <v>8</v>
      </c>
      <c r="K22" s="7">
        <v>6</v>
      </c>
      <c r="L22" s="7" t="s">
        <v>9</v>
      </c>
      <c r="M22" s="7">
        <v>7</v>
      </c>
      <c r="N22" s="7" t="s">
        <v>10</v>
      </c>
      <c r="O22" s="7">
        <v>8</v>
      </c>
      <c r="P22" s="7" t="s">
        <v>11</v>
      </c>
      <c r="Q22" s="7">
        <v>9</v>
      </c>
      <c r="R22" s="7" t="s">
        <v>12</v>
      </c>
      <c r="S22" s="7">
        <v>10</v>
      </c>
      <c r="T22" s="7" t="s">
        <v>13</v>
      </c>
      <c r="U22" s="7">
        <v>11</v>
      </c>
      <c r="V22" s="7">
        <v>12</v>
      </c>
      <c r="W22" s="7" t="s">
        <v>15</v>
      </c>
      <c r="X22" s="7" t="s">
        <v>16</v>
      </c>
    </row>
    <row r="23" ht="12.5" hidden="1" spans="1:24">
      <c r="A23" t="str">
        <f t="shared" si="6"/>
        <v>GW500FD2</v>
      </c>
      <c r="B23" s="1" t="str">
        <f t="shared" si="7"/>
        <v>S222</v>
      </c>
      <c r="C23" s="1">
        <f t="shared" si="8"/>
        <v>10</v>
      </c>
      <c r="D23" s="9" t="s">
        <v>17</v>
      </c>
      <c r="E23" s="9"/>
      <c r="F23" s="10" t="s">
        <v>24</v>
      </c>
      <c r="G23" s="7" t="s">
        <v>19</v>
      </c>
      <c r="H23" s="7">
        <v>10</v>
      </c>
      <c r="I23" s="14">
        <v>0</v>
      </c>
      <c r="J23" s="14">
        <v>0</v>
      </c>
      <c r="K23" s="14">
        <v>1</v>
      </c>
      <c r="L23" s="14">
        <v>1</v>
      </c>
      <c r="M23" s="14">
        <v>0</v>
      </c>
      <c r="N23" s="14">
        <v>3</v>
      </c>
      <c r="O23" s="14">
        <v>3</v>
      </c>
      <c r="P23" s="14">
        <v>2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7">
        <v>10</v>
      </c>
    </row>
    <row r="24" ht="13.5" hidden="1" customHeight="1" spans="1:3">
      <c r="A24" t="str">
        <f t="shared" si="6"/>
        <v>GW500FD2</v>
      </c>
      <c r="B24" s="1" t="str">
        <f t="shared" si="7"/>
        <v>S222</v>
      </c>
      <c r="C24" s="1">
        <f t="shared" si="8"/>
        <v>10</v>
      </c>
    </row>
    <row r="25" ht="22.5" hidden="1" customHeight="1" spans="1:29">
      <c r="A25" s="2" t="str">
        <f>J25</f>
        <v>GW500MA2B12</v>
      </c>
      <c r="B25" s="3" t="str">
        <f>O25</f>
        <v>S222</v>
      </c>
      <c r="C25" s="3">
        <f>H31</f>
        <v>552</v>
      </c>
      <c r="D25" s="2"/>
      <c r="E25" s="2"/>
      <c r="F25" s="2"/>
      <c r="G25" s="4"/>
      <c r="H25" s="4"/>
      <c r="I25" s="4"/>
      <c r="J25" s="12" t="s">
        <v>25</v>
      </c>
      <c r="K25" s="12"/>
      <c r="L25" s="12"/>
      <c r="M25" s="12"/>
      <c r="N25" s="4"/>
      <c r="O25" s="13" t="s">
        <v>1</v>
      </c>
      <c r="P25" s="13"/>
      <c r="Q25" s="13"/>
      <c r="R25" s="13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ht="13.5" hidden="1" customHeight="1" spans="1:18">
      <c r="A26" t="str">
        <f t="shared" ref="A26:A33" si="9">A25</f>
        <v>GW500MA2B12</v>
      </c>
      <c r="B26" s="1" t="str">
        <f t="shared" ref="B26:B33" si="10">B25</f>
        <v>S222</v>
      </c>
      <c r="C26" s="1">
        <f t="shared" ref="C26:C33" si="11">C25</f>
        <v>552</v>
      </c>
      <c r="G26" s="11" t="s">
        <v>26</v>
      </c>
      <c r="H26" s="11"/>
      <c r="I26" s="11"/>
      <c r="J26" s="11"/>
      <c r="K26" s="11"/>
      <c r="L26" s="11"/>
      <c r="M26" s="11"/>
      <c r="N26" s="11"/>
      <c r="O26" s="11"/>
      <c r="P26" s="11"/>
      <c r="Q26" s="15">
        <v>480</v>
      </c>
      <c r="R26" s="15"/>
    </row>
    <row r="27" ht="13.5" hidden="1" customHeight="1" spans="1:16">
      <c r="A27" t="str">
        <f t="shared" si="9"/>
        <v>GW500MA2B12</v>
      </c>
      <c r="B27" s="1" t="str">
        <f t="shared" si="10"/>
        <v>S222</v>
      </c>
      <c r="C27" s="1">
        <f t="shared" si="11"/>
        <v>552</v>
      </c>
      <c r="G27" s="11"/>
      <c r="H27" s="11"/>
      <c r="I27" s="11"/>
      <c r="J27" s="11"/>
      <c r="K27" s="11"/>
      <c r="L27" s="11"/>
      <c r="M27" s="11"/>
      <c r="N27" s="11"/>
      <c r="O27" s="11"/>
      <c r="P27" s="11"/>
    </row>
    <row r="28" ht="30.75" hidden="1" customHeight="1" spans="1:3">
      <c r="A28" t="str">
        <f t="shared" si="9"/>
        <v>GW500MA2B12</v>
      </c>
      <c r="B28" s="1" t="str">
        <f t="shared" si="10"/>
        <v>S222</v>
      </c>
      <c r="C28" s="1">
        <f t="shared" si="11"/>
        <v>552</v>
      </c>
    </row>
    <row r="29" ht="2.25" hidden="1" customHeight="1" spans="1:3">
      <c r="A29" t="str">
        <f t="shared" si="9"/>
        <v>GW500MA2B12</v>
      </c>
      <c r="B29" s="1" t="str">
        <f t="shared" si="10"/>
        <v>S222</v>
      </c>
      <c r="C29" s="1">
        <f t="shared" si="11"/>
        <v>552</v>
      </c>
    </row>
    <row r="30" ht="21" hidden="1" spans="1:18">
      <c r="A30" t="str">
        <f t="shared" si="9"/>
        <v>GW500MA2B12</v>
      </c>
      <c r="B30" s="1" t="str">
        <f t="shared" si="10"/>
        <v>S222</v>
      </c>
      <c r="C30" s="1">
        <f t="shared" si="11"/>
        <v>552</v>
      </c>
      <c r="D30" s="6" t="s">
        <v>3</v>
      </c>
      <c r="E30" s="6"/>
      <c r="F30" s="7" t="s">
        <v>27</v>
      </c>
      <c r="G30" s="8" t="s">
        <v>5</v>
      </c>
      <c r="H30" s="8" t="s">
        <v>6</v>
      </c>
      <c r="R30" s="7" t="s">
        <v>16</v>
      </c>
    </row>
    <row r="31" ht="12.5" hidden="1" spans="1:18">
      <c r="A31" t="str">
        <f t="shared" si="9"/>
        <v>GW500MA2B12</v>
      </c>
      <c r="B31" s="1" t="str">
        <f t="shared" si="10"/>
        <v>S222</v>
      </c>
      <c r="C31" s="1">
        <f t="shared" si="11"/>
        <v>552</v>
      </c>
      <c r="D31" s="9" t="s">
        <v>17</v>
      </c>
      <c r="E31" s="9"/>
      <c r="F31" s="10" t="s">
        <v>27</v>
      </c>
      <c r="G31" s="7" t="s">
        <v>19</v>
      </c>
      <c r="H31" s="7">
        <v>552</v>
      </c>
      <c r="R31" s="7">
        <v>46</v>
      </c>
    </row>
    <row r="32" ht="1.5" hidden="1" customHeight="1" spans="1:3">
      <c r="A32" t="str">
        <f t="shared" si="9"/>
        <v>GW500MA2B12</v>
      </c>
      <c r="B32" s="1" t="str">
        <f t="shared" si="10"/>
        <v>S222</v>
      </c>
      <c r="C32" s="1">
        <f t="shared" si="11"/>
        <v>552</v>
      </c>
    </row>
    <row r="33" ht="13.5" hidden="1" customHeight="1" spans="1:3">
      <c r="A33" t="str">
        <f t="shared" si="9"/>
        <v>GW500MA2B12</v>
      </c>
      <c r="B33" s="1" t="str">
        <f t="shared" si="10"/>
        <v>S222</v>
      </c>
      <c r="C33" s="1">
        <f t="shared" si="11"/>
        <v>552</v>
      </c>
    </row>
    <row r="34" ht="22.5" hidden="1" customHeight="1" spans="1:29">
      <c r="A34" s="2" t="str">
        <f>J34</f>
        <v>GW500MB2</v>
      </c>
      <c r="B34" s="3" t="str">
        <f>O34</f>
        <v>S222</v>
      </c>
      <c r="C34" s="3">
        <f>H39</f>
        <v>97</v>
      </c>
      <c r="D34" s="2"/>
      <c r="E34" s="2"/>
      <c r="F34" s="2"/>
      <c r="G34" s="4"/>
      <c r="H34" s="4"/>
      <c r="I34" s="4"/>
      <c r="J34" s="12" t="s">
        <v>28</v>
      </c>
      <c r="K34" s="12"/>
      <c r="L34" s="12"/>
      <c r="M34" s="12"/>
      <c r="N34" s="4"/>
      <c r="O34" s="13" t="s">
        <v>1</v>
      </c>
      <c r="P34" s="13"/>
      <c r="Q34" s="13"/>
      <c r="R34" s="13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ht="15.75" hidden="1" customHeight="1" spans="1:18">
      <c r="A35" t="str">
        <f t="shared" ref="A35:A40" si="12">A34</f>
        <v>GW500MB2</v>
      </c>
      <c r="B35" s="1" t="str">
        <f t="shared" ref="B35:B40" si="13">B34</f>
        <v>S222</v>
      </c>
      <c r="C35" s="1">
        <f t="shared" ref="C35:C40" si="14">C34</f>
        <v>97</v>
      </c>
      <c r="G35" s="5" t="s">
        <v>29</v>
      </c>
      <c r="H35" s="5"/>
      <c r="I35" s="5"/>
      <c r="J35" s="5"/>
      <c r="K35" s="5"/>
      <c r="L35" s="5"/>
      <c r="M35" s="5"/>
      <c r="N35" s="5"/>
      <c r="O35" s="5"/>
      <c r="P35" s="5"/>
      <c r="Q35" s="15">
        <v>40</v>
      </c>
      <c r="R35" s="15"/>
    </row>
    <row r="36" ht="45" hidden="1" customHeight="1" spans="1:3">
      <c r="A36" t="str">
        <f t="shared" si="12"/>
        <v>GW500MB2</v>
      </c>
      <c r="B36" s="1" t="str">
        <f t="shared" si="13"/>
        <v>S222</v>
      </c>
      <c r="C36" s="1">
        <f t="shared" si="14"/>
        <v>97</v>
      </c>
    </row>
    <row r="37" ht="2.25" hidden="1" customHeight="1" spans="1:3">
      <c r="A37" t="str">
        <f t="shared" si="12"/>
        <v>GW500MB2</v>
      </c>
      <c r="B37" s="1" t="str">
        <f t="shared" si="13"/>
        <v>S222</v>
      </c>
      <c r="C37" s="1">
        <f t="shared" si="14"/>
        <v>97</v>
      </c>
    </row>
    <row r="38" ht="21" hidden="1" spans="1:24">
      <c r="A38" t="str">
        <f t="shared" si="12"/>
        <v>GW500MB2</v>
      </c>
      <c r="B38" s="1" t="str">
        <f t="shared" si="13"/>
        <v>S222</v>
      </c>
      <c r="C38" s="1">
        <f t="shared" si="14"/>
        <v>97</v>
      </c>
      <c r="D38" s="6" t="s">
        <v>3</v>
      </c>
      <c r="E38" s="6"/>
      <c r="F38" s="7" t="s">
        <v>4</v>
      </c>
      <c r="G38" s="8" t="s">
        <v>5</v>
      </c>
      <c r="H38" s="8" t="s">
        <v>6</v>
      </c>
      <c r="I38" s="7">
        <v>5</v>
      </c>
      <c r="J38" s="7" t="s">
        <v>8</v>
      </c>
      <c r="K38" s="7">
        <v>6</v>
      </c>
      <c r="L38" s="7" t="s">
        <v>9</v>
      </c>
      <c r="M38" s="7">
        <v>7</v>
      </c>
      <c r="N38" s="7" t="s">
        <v>10</v>
      </c>
      <c r="O38" s="7">
        <v>8</v>
      </c>
      <c r="P38" s="7" t="s">
        <v>11</v>
      </c>
      <c r="Q38" s="7">
        <v>9</v>
      </c>
      <c r="R38" s="7" t="s">
        <v>12</v>
      </c>
      <c r="S38" s="7">
        <v>10</v>
      </c>
      <c r="T38" s="7" t="s">
        <v>13</v>
      </c>
      <c r="U38" s="7">
        <v>11</v>
      </c>
      <c r="V38" s="7">
        <v>12</v>
      </c>
      <c r="W38" s="7" t="s">
        <v>15</v>
      </c>
      <c r="X38" s="7" t="s">
        <v>16</v>
      </c>
    </row>
    <row r="39" ht="12.5" hidden="1" spans="1:24">
      <c r="A39" t="str">
        <f t="shared" si="12"/>
        <v>GW500MB2</v>
      </c>
      <c r="B39" s="1" t="str">
        <f t="shared" si="13"/>
        <v>S222</v>
      </c>
      <c r="C39" s="1">
        <f t="shared" si="14"/>
        <v>97</v>
      </c>
      <c r="D39" s="9" t="s">
        <v>17</v>
      </c>
      <c r="E39" s="9"/>
      <c r="F39" s="10" t="s">
        <v>24</v>
      </c>
      <c r="G39" s="7" t="s">
        <v>19</v>
      </c>
      <c r="H39" s="7">
        <v>97</v>
      </c>
      <c r="I39" s="14">
        <v>0</v>
      </c>
      <c r="J39" s="14">
        <v>0</v>
      </c>
      <c r="K39" s="14">
        <v>8</v>
      </c>
      <c r="L39" s="14">
        <v>7</v>
      </c>
      <c r="M39" s="14">
        <v>12</v>
      </c>
      <c r="N39" s="14">
        <v>14</v>
      </c>
      <c r="O39" s="14">
        <v>17</v>
      </c>
      <c r="P39" s="14">
        <v>15</v>
      </c>
      <c r="Q39" s="14">
        <v>10</v>
      </c>
      <c r="R39" s="14">
        <v>6</v>
      </c>
      <c r="S39" s="14">
        <v>7</v>
      </c>
      <c r="T39" s="14">
        <v>1</v>
      </c>
      <c r="U39" s="14">
        <v>0</v>
      </c>
      <c r="V39" s="14">
        <v>0</v>
      </c>
      <c r="W39" s="14">
        <v>0</v>
      </c>
      <c r="X39" s="7">
        <v>97</v>
      </c>
    </row>
    <row r="40" ht="13.5" hidden="1" customHeight="1" spans="1:3">
      <c r="A40" t="str">
        <f t="shared" si="12"/>
        <v>GW500MB2</v>
      </c>
      <c r="B40" s="1" t="str">
        <f t="shared" si="13"/>
        <v>S222</v>
      </c>
      <c r="C40" s="1">
        <f t="shared" si="14"/>
        <v>97</v>
      </c>
    </row>
    <row r="41" ht="22.5" hidden="1" customHeight="1" spans="1:29">
      <c r="A41" s="2" t="str">
        <f>J41</f>
        <v>ML373WG2</v>
      </c>
      <c r="B41" s="3" t="str">
        <f>O41</f>
        <v>S222</v>
      </c>
      <c r="C41" s="3">
        <f>H46</f>
        <v>12</v>
      </c>
      <c r="D41" s="2"/>
      <c r="E41" s="2"/>
      <c r="F41" s="2"/>
      <c r="G41" s="4"/>
      <c r="H41" s="4"/>
      <c r="I41" s="4"/>
      <c r="J41" s="12" t="s">
        <v>30</v>
      </c>
      <c r="K41" s="12"/>
      <c r="L41" s="12"/>
      <c r="M41" s="12"/>
      <c r="N41" s="4"/>
      <c r="O41" s="13" t="s">
        <v>1</v>
      </c>
      <c r="P41" s="13"/>
      <c r="Q41" s="13"/>
      <c r="R41" s="13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ht="15.75" hidden="1" customHeight="1" spans="1:18">
      <c r="A42" t="str">
        <f t="shared" ref="A42:A48" si="15">A41</f>
        <v>ML373WG2</v>
      </c>
      <c r="B42" s="1" t="str">
        <f t="shared" ref="B42:B48" si="16">B41</f>
        <v>S222</v>
      </c>
      <c r="C42" s="1">
        <f t="shared" ref="C42:C48" si="17">C41</f>
        <v>12</v>
      </c>
      <c r="G42" s="5" t="s">
        <v>31</v>
      </c>
      <c r="H42" s="5"/>
      <c r="I42" s="5"/>
      <c r="J42" s="5"/>
      <c r="K42" s="5"/>
      <c r="L42" s="5"/>
      <c r="M42" s="5"/>
      <c r="N42" s="5"/>
      <c r="O42" s="5"/>
      <c r="P42" s="5"/>
      <c r="Q42" s="15">
        <v>45</v>
      </c>
      <c r="R42" s="15"/>
    </row>
    <row r="43" ht="45" hidden="1" customHeight="1" spans="1:3">
      <c r="A43" t="str">
        <f t="shared" si="15"/>
        <v>ML373WG2</v>
      </c>
      <c r="B43" s="1" t="str">
        <f t="shared" si="16"/>
        <v>S222</v>
      </c>
      <c r="C43" s="1">
        <f t="shared" si="17"/>
        <v>12</v>
      </c>
    </row>
    <row r="44" ht="2.25" hidden="1" customHeight="1" spans="1:3">
      <c r="A44" t="str">
        <f t="shared" si="15"/>
        <v>ML373WG2</v>
      </c>
      <c r="B44" s="1" t="str">
        <f t="shared" si="16"/>
        <v>S222</v>
      </c>
      <c r="C44" s="1">
        <f t="shared" si="17"/>
        <v>12</v>
      </c>
    </row>
    <row r="45" ht="21" hidden="1" spans="1:22">
      <c r="A45" t="str">
        <f t="shared" si="15"/>
        <v>ML373WG2</v>
      </c>
      <c r="B45" s="1" t="str">
        <f t="shared" si="16"/>
        <v>S222</v>
      </c>
      <c r="C45" s="1">
        <f t="shared" si="17"/>
        <v>12</v>
      </c>
      <c r="D45" s="6" t="s">
        <v>3</v>
      </c>
      <c r="E45" s="6"/>
      <c r="F45" s="7" t="s">
        <v>4</v>
      </c>
      <c r="G45" s="8" t="s">
        <v>5</v>
      </c>
      <c r="H45" s="8" t="s">
        <v>6</v>
      </c>
      <c r="I45" s="7">
        <v>7</v>
      </c>
      <c r="J45" s="7" t="s">
        <v>10</v>
      </c>
      <c r="K45" s="7">
        <v>8</v>
      </c>
      <c r="L45" s="7" t="s">
        <v>11</v>
      </c>
      <c r="M45" s="7">
        <v>9</v>
      </c>
      <c r="N45" s="7" t="s">
        <v>12</v>
      </c>
      <c r="O45" s="7">
        <v>10</v>
      </c>
      <c r="P45" s="7" t="s">
        <v>13</v>
      </c>
      <c r="Q45" s="7">
        <v>11</v>
      </c>
      <c r="R45" s="7" t="s">
        <v>14</v>
      </c>
      <c r="S45" s="7">
        <v>12</v>
      </c>
      <c r="T45" s="7">
        <v>13</v>
      </c>
      <c r="U45" s="7" t="s">
        <v>15</v>
      </c>
      <c r="V45" s="7" t="s">
        <v>16</v>
      </c>
    </row>
    <row r="46" ht="12.5" hidden="1" spans="1:22">
      <c r="A46" t="str">
        <f t="shared" si="15"/>
        <v>ML373WG2</v>
      </c>
      <c r="B46" s="1" t="str">
        <f t="shared" si="16"/>
        <v>S222</v>
      </c>
      <c r="C46" s="1">
        <f t="shared" si="17"/>
        <v>12</v>
      </c>
      <c r="D46" s="9" t="s">
        <v>17</v>
      </c>
      <c r="E46" s="9"/>
      <c r="F46" s="10" t="s">
        <v>18</v>
      </c>
      <c r="G46" s="7" t="s">
        <v>19</v>
      </c>
      <c r="H46" s="7">
        <v>12</v>
      </c>
      <c r="I46" s="14">
        <v>0</v>
      </c>
      <c r="J46" s="14">
        <v>0</v>
      </c>
      <c r="K46" s="14">
        <v>1</v>
      </c>
      <c r="L46" s="14">
        <v>2</v>
      </c>
      <c r="M46" s="14">
        <v>2</v>
      </c>
      <c r="N46" s="14">
        <v>2</v>
      </c>
      <c r="O46" s="14">
        <v>2</v>
      </c>
      <c r="P46" s="14">
        <v>1</v>
      </c>
      <c r="Q46" s="14">
        <v>1</v>
      </c>
      <c r="R46" s="14">
        <v>0</v>
      </c>
      <c r="S46" s="14">
        <v>1</v>
      </c>
      <c r="T46" s="14">
        <v>0</v>
      </c>
      <c r="U46" s="14">
        <v>0</v>
      </c>
      <c r="V46" s="7">
        <v>12</v>
      </c>
    </row>
    <row r="47" ht="1.5" hidden="1" customHeight="1" spans="1:3">
      <c r="A47" t="str">
        <f t="shared" si="15"/>
        <v>ML373WG2</v>
      </c>
      <c r="B47" s="1" t="str">
        <f t="shared" si="16"/>
        <v>S222</v>
      </c>
      <c r="C47" s="1">
        <f t="shared" si="17"/>
        <v>12</v>
      </c>
    </row>
    <row r="48" ht="13.5" hidden="1" customHeight="1" spans="1:3">
      <c r="A48" t="str">
        <f t="shared" si="15"/>
        <v>ML373WG2</v>
      </c>
      <c r="B48" s="1" t="str">
        <f t="shared" si="16"/>
        <v>S222</v>
      </c>
      <c r="C48" s="1">
        <f t="shared" si="17"/>
        <v>12</v>
      </c>
    </row>
    <row r="49" ht="22.5" hidden="1" customHeight="1" spans="1:29">
      <c r="A49" s="2" t="str">
        <f>J49</f>
        <v>ML373WY2</v>
      </c>
      <c r="B49" s="3" t="str">
        <f>O49</f>
        <v>S222</v>
      </c>
      <c r="C49" s="3">
        <f>H54</f>
        <v>11</v>
      </c>
      <c r="D49" s="2"/>
      <c r="E49" s="2"/>
      <c r="F49" s="2"/>
      <c r="G49" s="4"/>
      <c r="H49" s="4"/>
      <c r="I49" s="4"/>
      <c r="J49" s="12" t="s">
        <v>32</v>
      </c>
      <c r="K49" s="12"/>
      <c r="L49" s="12"/>
      <c r="M49" s="12"/>
      <c r="N49" s="4"/>
      <c r="O49" s="13" t="s">
        <v>1</v>
      </c>
      <c r="P49" s="13"/>
      <c r="Q49" s="13"/>
      <c r="R49" s="13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ht="15.75" hidden="1" customHeight="1" spans="1:18">
      <c r="A50" t="str">
        <f t="shared" ref="A50:A56" si="18">A49</f>
        <v>ML373WY2</v>
      </c>
      <c r="B50" s="1" t="str">
        <f t="shared" ref="B50:B56" si="19">B49</f>
        <v>S222</v>
      </c>
      <c r="C50" s="1">
        <f t="shared" ref="C50:C56" si="20">C49</f>
        <v>11</v>
      </c>
      <c r="G50" s="5" t="s">
        <v>33</v>
      </c>
      <c r="H50" s="5"/>
      <c r="I50" s="5"/>
      <c r="J50" s="5"/>
      <c r="K50" s="5"/>
      <c r="L50" s="5"/>
      <c r="M50" s="5"/>
      <c r="N50" s="5"/>
      <c r="O50" s="5"/>
      <c r="P50" s="5"/>
      <c r="Q50" s="15">
        <v>45</v>
      </c>
      <c r="R50" s="15"/>
    </row>
    <row r="51" ht="45" hidden="1" customHeight="1" spans="1:3">
      <c r="A51" t="str">
        <f t="shared" si="18"/>
        <v>ML373WY2</v>
      </c>
      <c r="B51" s="1" t="str">
        <f t="shared" si="19"/>
        <v>S222</v>
      </c>
      <c r="C51" s="1">
        <f t="shared" si="20"/>
        <v>11</v>
      </c>
    </row>
    <row r="52" ht="2.25" hidden="1" customHeight="1" spans="1:3">
      <c r="A52" t="str">
        <f t="shared" si="18"/>
        <v>ML373WY2</v>
      </c>
      <c r="B52" s="1" t="str">
        <f t="shared" si="19"/>
        <v>S222</v>
      </c>
      <c r="C52" s="1">
        <f t="shared" si="20"/>
        <v>11</v>
      </c>
    </row>
    <row r="53" ht="21" hidden="1" spans="1:22">
      <c r="A53" t="str">
        <f t="shared" si="18"/>
        <v>ML373WY2</v>
      </c>
      <c r="B53" s="1" t="str">
        <f t="shared" si="19"/>
        <v>S222</v>
      </c>
      <c r="C53" s="1">
        <f t="shared" si="20"/>
        <v>11</v>
      </c>
      <c r="D53" s="6" t="s">
        <v>3</v>
      </c>
      <c r="E53" s="6"/>
      <c r="F53" s="7" t="s">
        <v>4</v>
      </c>
      <c r="G53" s="8" t="s">
        <v>5</v>
      </c>
      <c r="H53" s="8" t="s">
        <v>6</v>
      </c>
      <c r="I53" s="7">
        <v>7</v>
      </c>
      <c r="J53" s="7" t="s">
        <v>10</v>
      </c>
      <c r="K53" s="7">
        <v>8</v>
      </c>
      <c r="L53" s="7" t="s">
        <v>11</v>
      </c>
      <c r="M53" s="7">
        <v>9</v>
      </c>
      <c r="N53" s="7" t="s">
        <v>12</v>
      </c>
      <c r="O53" s="7">
        <v>10</v>
      </c>
      <c r="P53" s="7" t="s">
        <v>13</v>
      </c>
      <c r="Q53" s="7">
        <v>11</v>
      </c>
      <c r="R53" s="7" t="s">
        <v>14</v>
      </c>
      <c r="S53" s="7">
        <v>12</v>
      </c>
      <c r="T53" s="7">
        <v>13</v>
      </c>
      <c r="U53" s="7" t="s">
        <v>15</v>
      </c>
      <c r="V53" s="7" t="s">
        <v>16</v>
      </c>
    </row>
    <row r="54" ht="12.5" hidden="1" spans="1:22">
      <c r="A54" t="str">
        <f t="shared" si="18"/>
        <v>ML373WY2</v>
      </c>
      <c r="B54" s="1" t="str">
        <f t="shared" si="19"/>
        <v>S222</v>
      </c>
      <c r="C54" s="1">
        <f t="shared" si="20"/>
        <v>11</v>
      </c>
      <c r="D54" s="9" t="s">
        <v>17</v>
      </c>
      <c r="E54" s="9"/>
      <c r="F54" s="10" t="s">
        <v>18</v>
      </c>
      <c r="G54" s="7" t="s">
        <v>19</v>
      </c>
      <c r="H54" s="7">
        <v>11</v>
      </c>
      <c r="I54" s="14">
        <v>0</v>
      </c>
      <c r="J54" s="14">
        <v>1</v>
      </c>
      <c r="K54" s="14">
        <v>1</v>
      </c>
      <c r="L54" s="14">
        <v>1</v>
      </c>
      <c r="M54" s="14">
        <v>2</v>
      </c>
      <c r="N54" s="14">
        <v>1</v>
      </c>
      <c r="O54" s="14">
        <v>1</v>
      </c>
      <c r="P54" s="14">
        <v>2</v>
      </c>
      <c r="Q54" s="14">
        <v>1</v>
      </c>
      <c r="R54" s="14">
        <v>0</v>
      </c>
      <c r="S54" s="14">
        <v>1</v>
      </c>
      <c r="T54" s="14">
        <v>0</v>
      </c>
      <c r="U54" s="14">
        <v>0</v>
      </c>
      <c r="V54" s="7">
        <v>11</v>
      </c>
    </row>
    <row r="55" ht="1.5" hidden="1" customHeight="1" spans="1:3">
      <c r="A55" t="str">
        <f t="shared" si="18"/>
        <v>ML373WY2</v>
      </c>
      <c r="B55" s="1" t="str">
        <f t="shared" si="19"/>
        <v>S222</v>
      </c>
      <c r="C55" s="1">
        <f t="shared" si="20"/>
        <v>11</v>
      </c>
    </row>
    <row r="56" ht="13.5" hidden="1" customHeight="1" spans="1:3">
      <c r="A56" t="str">
        <f t="shared" si="18"/>
        <v>ML373WY2</v>
      </c>
      <c r="B56" s="1" t="str">
        <f t="shared" si="19"/>
        <v>S222</v>
      </c>
      <c r="C56" s="1">
        <f t="shared" si="20"/>
        <v>11</v>
      </c>
    </row>
    <row r="57" ht="22.5" hidden="1" customHeight="1" spans="1:29">
      <c r="A57" s="2" t="str">
        <f>J57</f>
        <v>ML515RSA</v>
      </c>
      <c r="B57" s="3" t="str">
        <f>O57</f>
        <v>S222</v>
      </c>
      <c r="C57" s="3">
        <f>H62</f>
        <v>26</v>
      </c>
      <c r="D57" s="2"/>
      <c r="E57" s="2"/>
      <c r="F57" s="2"/>
      <c r="G57" s="4"/>
      <c r="H57" s="4"/>
      <c r="I57" s="4"/>
      <c r="J57" s="12" t="s">
        <v>34</v>
      </c>
      <c r="K57" s="12"/>
      <c r="L57" s="12"/>
      <c r="M57" s="12"/>
      <c r="N57" s="4"/>
      <c r="O57" s="13" t="s">
        <v>1</v>
      </c>
      <c r="P57" s="13"/>
      <c r="Q57" s="13"/>
      <c r="R57" s="13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ht="15.75" hidden="1" customHeight="1" spans="1:18">
      <c r="A58" t="str">
        <f t="shared" ref="A58:A64" si="21">A57</f>
        <v>ML515RSA</v>
      </c>
      <c r="B58" s="1" t="str">
        <f t="shared" ref="B58:B64" si="22">B57</f>
        <v>S222</v>
      </c>
      <c r="C58" s="1">
        <f t="shared" ref="C58:C64" si="23">C57</f>
        <v>26</v>
      </c>
      <c r="G58" s="5" t="s">
        <v>35</v>
      </c>
      <c r="H58" s="5"/>
      <c r="I58" s="5"/>
      <c r="J58" s="5"/>
      <c r="K58" s="5"/>
      <c r="L58" s="5"/>
      <c r="M58" s="5"/>
      <c r="N58" s="5"/>
      <c r="O58" s="5"/>
      <c r="P58" s="5"/>
      <c r="Q58" s="15">
        <v>45</v>
      </c>
      <c r="R58" s="15"/>
    </row>
    <row r="59" ht="45" hidden="1" customHeight="1" spans="1:3">
      <c r="A59" t="str">
        <f t="shared" si="21"/>
        <v>ML515RSA</v>
      </c>
      <c r="B59" s="1" t="str">
        <f t="shared" si="22"/>
        <v>S222</v>
      </c>
      <c r="C59" s="1">
        <f t="shared" si="23"/>
        <v>26</v>
      </c>
    </row>
    <row r="60" ht="2.25" hidden="1" customHeight="1" spans="1:3">
      <c r="A60" t="str">
        <f t="shared" si="21"/>
        <v>ML515RSA</v>
      </c>
      <c r="B60" s="1" t="str">
        <f t="shared" si="22"/>
        <v>S222</v>
      </c>
      <c r="C60" s="1">
        <f t="shared" si="23"/>
        <v>26</v>
      </c>
    </row>
    <row r="61" ht="21" hidden="1" spans="1:23">
      <c r="A61" t="str">
        <f t="shared" si="21"/>
        <v>ML515RSA</v>
      </c>
      <c r="B61" s="1" t="str">
        <f t="shared" si="22"/>
        <v>S222</v>
      </c>
      <c r="C61" s="1">
        <f t="shared" si="23"/>
        <v>26</v>
      </c>
      <c r="D61" s="6" t="s">
        <v>3</v>
      </c>
      <c r="E61" s="6"/>
      <c r="F61" s="7" t="s">
        <v>4</v>
      </c>
      <c r="G61" s="8" t="s">
        <v>5</v>
      </c>
      <c r="H61" s="8" t="s">
        <v>6</v>
      </c>
      <c r="I61" s="7">
        <v>7</v>
      </c>
      <c r="J61" s="7" t="s">
        <v>10</v>
      </c>
      <c r="K61" s="7">
        <v>8</v>
      </c>
      <c r="L61" s="7" t="s">
        <v>11</v>
      </c>
      <c r="M61" s="7">
        <v>9</v>
      </c>
      <c r="N61" s="7" t="s">
        <v>12</v>
      </c>
      <c r="O61" s="7">
        <v>10</v>
      </c>
      <c r="P61" s="7" t="s">
        <v>13</v>
      </c>
      <c r="Q61" s="7">
        <v>11</v>
      </c>
      <c r="R61" s="7" t="s">
        <v>14</v>
      </c>
      <c r="S61" s="7">
        <v>12</v>
      </c>
      <c r="T61" s="7">
        <v>13</v>
      </c>
      <c r="U61" s="7">
        <v>14</v>
      </c>
      <c r="V61" s="7">
        <v>15</v>
      </c>
      <c r="W61" s="7" t="s">
        <v>16</v>
      </c>
    </row>
    <row r="62" ht="12.5" hidden="1" spans="1:23">
      <c r="A62" t="str">
        <f t="shared" si="21"/>
        <v>ML515RSA</v>
      </c>
      <c r="B62" s="1" t="str">
        <f t="shared" si="22"/>
        <v>S222</v>
      </c>
      <c r="C62" s="1">
        <f t="shared" si="23"/>
        <v>26</v>
      </c>
      <c r="D62" s="9" t="s">
        <v>17</v>
      </c>
      <c r="E62" s="9"/>
      <c r="F62" s="10" t="s">
        <v>18</v>
      </c>
      <c r="G62" s="7" t="s">
        <v>19</v>
      </c>
      <c r="H62" s="7">
        <v>26</v>
      </c>
      <c r="I62" s="14">
        <v>10</v>
      </c>
      <c r="J62" s="14">
        <v>0</v>
      </c>
      <c r="K62" s="14">
        <v>10</v>
      </c>
      <c r="L62" s="14">
        <v>6</v>
      </c>
      <c r="M62" s="14">
        <v>0</v>
      </c>
      <c r="N62" s="14">
        <v>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7">
        <v>26</v>
      </c>
    </row>
    <row r="63" ht="1.5" hidden="1" customHeight="1" spans="1:3">
      <c r="A63" t="str">
        <f t="shared" si="21"/>
        <v>ML515RSA</v>
      </c>
      <c r="B63" s="1" t="str">
        <f t="shared" si="22"/>
        <v>S222</v>
      </c>
      <c r="C63" s="1">
        <f t="shared" si="23"/>
        <v>26</v>
      </c>
    </row>
    <row r="64" ht="13.5" hidden="1" customHeight="1" spans="1:3">
      <c r="A64" t="str">
        <f t="shared" si="21"/>
        <v>ML515RSA</v>
      </c>
      <c r="B64" s="1" t="str">
        <f t="shared" si="22"/>
        <v>S222</v>
      </c>
      <c r="C64" s="1">
        <f t="shared" si="23"/>
        <v>26</v>
      </c>
    </row>
    <row r="65" ht="22.5" hidden="1" customHeight="1" spans="1:29">
      <c r="A65" s="2" t="str">
        <f>J65</f>
        <v>ML515RSB</v>
      </c>
      <c r="B65" s="3" t="str">
        <f>O65</f>
        <v>S222</v>
      </c>
      <c r="C65" s="3">
        <f>H70</f>
        <v>20</v>
      </c>
      <c r="D65" s="2"/>
      <c r="E65" s="2"/>
      <c r="F65" s="2"/>
      <c r="G65" s="4"/>
      <c r="H65" s="4"/>
      <c r="I65" s="4"/>
      <c r="J65" s="12" t="s">
        <v>36</v>
      </c>
      <c r="K65" s="12"/>
      <c r="L65" s="12"/>
      <c r="M65" s="12"/>
      <c r="N65" s="4"/>
      <c r="O65" s="13" t="s">
        <v>1</v>
      </c>
      <c r="P65" s="13"/>
      <c r="Q65" s="13"/>
      <c r="R65" s="13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ht="15.75" hidden="1" customHeight="1" spans="1:18">
      <c r="A66" t="str">
        <f t="shared" ref="A66:A72" si="24">A65</f>
        <v>ML515RSB</v>
      </c>
      <c r="B66" s="1" t="str">
        <f t="shared" ref="B66:B72" si="25">B65</f>
        <v>S222</v>
      </c>
      <c r="C66" s="1">
        <f t="shared" ref="C66:C72" si="26">C65</f>
        <v>20</v>
      </c>
      <c r="G66" s="5" t="s">
        <v>37</v>
      </c>
      <c r="H66" s="5"/>
      <c r="I66" s="5"/>
      <c r="J66" s="5"/>
      <c r="K66" s="5"/>
      <c r="L66" s="5"/>
      <c r="M66" s="5"/>
      <c r="N66" s="5"/>
      <c r="O66" s="5"/>
      <c r="P66" s="5"/>
      <c r="Q66" s="15">
        <v>45</v>
      </c>
      <c r="R66" s="15"/>
    </row>
    <row r="67" ht="45" hidden="1" customHeight="1" spans="1:3">
      <c r="A67" t="str">
        <f t="shared" si="24"/>
        <v>ML515RSB</v>
      </c>
      <c r="B67" s="1" t="str">
        <f t="shared" si="25"/>
        <v>S222</v>
      </c>
      <c r="C67" s="1">
        <f t="shared" si="26"/>
        <v>20</v>
      </c>
    </row>
    <row r="68" ht="2.25" hidden="1" customHeight="1" spans="1:3">
      <c r="A68" t="str">
        <f t="shared" si="24"/>
        <v>ML515RSB</v>
      </c>
      <c r="B68" s="1" t="str">
        <f t="shared" si="25"/>
        <v>S222</v>
      </c>
      <c r="C68" s="1">
        <f t="shared" si="26"/>
        <v>20</v>
      </c>
    </row>
    <row r="69" ht="21" hidden="1" spans="1:23">
      <c r="A69" t="str">
        <f t="shared" si="24"/>
        <v>ML515RSB</v>
      </c>
      <c r="B69" s="1" t="str">
        <f t="shared" si="25"/>
        <v>S222</v>
      </c>
      <c r="C69" s="1">
        <f t="shared" si="26"/>
        <v>20</v>
      </c>
      <c r="D69" s="6" t="s">
        <v>3</v>
      </c>
      <c r="E69" s="6"/>
      <c r="F69" s="7" t="s">
        <v>4</v>
      </c>
      <c r="G69" s="8" t="s">
        <v>5</v>
      </c>
      <c r="H69" s="8" t="s">
        <v>6</v>
      </c>
      <c r="I69" s="7">
        <v>7</v>
      </c>
      <c r="J69" s="7" t="s">
        <v>10</v>
      </c>
      <c r="K69" s="7">
        <v>8</v>
      </c>
      <c r="L69" s="7" t="s">
        <v>11</v>
      </c>
      <c r="M69" s="7">
        <v>9</v>
      </c>
      <c r="N69" s="7" t="s">
        <v>12</v>
      </c>
      <c r="O69" s="7">
        <v>10</v>
      </c>
      <c r="P69" s="7" t="s">
        <v>13</v>
      </c>
      <c r="Q69" s="7">
        <v>11</v>
      </c>
      <c r="R69" s="7" t="s">
        <v>14</v>
      </c>
      <c r="S69" s="7">
        <v>12</v>
      </c>
      <c r="T69" s="7">
        <v>13</v>
      </c>
      <c r="U69" s="7">
        <v>14</v>
      </c>
      <c r="V69" s="7">
        <v>15</v>
      </c>
      <c r="W69" s="7" t="s">
        <v>16</v>
      </c>
    </row>
    <row r="70" ht="12.5" hidden="1" spans="1:23">
      <c r="A70" t="str">
        <f t="shared" si="24"/>
        <v>ML515RSB</v>
      </c>
      <c r="B70" s="1" t="str">
        <f t="shared" si="25"/>
        <v>S222</v>
      </c>
      <c r="C70" s="1">
        <f t="shared" si="26"/>
        <v>20</v>
      </c>
      <c r="D70" s="9" t="s">
        <v>17</v>
      </c>
      <c r="E70" s="9"/>
      <c r="F70" s="10" t="s">
        <v>18</v>
      </c>
      <c r="G70" s="7" t="s">
        <v>19</v>
      </c>
      <c r="H70" s="7">
        <v>20</v>
      </c>
      <c r="I70" s="14">
        <v>10</v>
      </c>
      <c r="J70" s="14">
        <v>0</v>
      </c>
      <c r="K70" s="14">
        <v>10</v>
      </c>
      <c r="L70" s="14">
        <v>0</v>
      </c>
      <c r="M70" s="14">
        <v>0</v>
      </c>
      <c r="N70" s="14">
        <v>0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7">
        <v>20</v>
      </c>
    </row>
    <row r="71" ht="1.5" hidden="1" customHeight="1" spans="1:3">
      <c r="A71" t="str">
        <f t="shared" si="24"/>
        <v>ML515RSB</v>
      </c>
      <c r="B71" s="1" t="str">
        <f t="shared" si="25"/>
        <v>S222</v>
      </c>
      <c r="C71" s="1">
        <f t="shared" si="26"/>
        <v>20</v>
      </c>
    </row>
    <row r="72" ht="13.5" hidden="1" customHeight="1" spans="1:3">
      <c r="A72" t="str">
        <f t="shared" si="24"/>
        <v>ML515RSB</v>
      </c>
      <c r="B72" s="1" t="str">
        <f t="shared" si="25"/>
        <v>S222</v>
      </c>
      <c r="C72" s="1">
        <f t="shared" si="26"/>
        <v>20</v>
      </c>
    </row>
    <row r="73" ht="22.5" hidden="1" customHeight="1" spans="1:29">
      <c r="A73" s="2" t="str">
        <f>J73</f>
        <v>ML574DVG</v>
      </c>
      <c r="B73" s="3" t="str">
        <f>O73</f>
        <v>S222</v>
      </c>
      <c r="C73" s="3">
        <f>H78</f>
        <v>11</v>
      </c>
      <c r="D73" s="2"/>
      <c r="E73" s="2"/>
      <c r="F73" s="2"/>
      <c r="G73" s="4"/>
      <c r="H73" s="4"/>
      <c r="I73" s="4"/>
      <c r="J73" s="12" t="s">
        <v>38</v>
      </c>
      <c r="K73" s="12"/>
      <c r="L73" s="12"/>
      <c r="M73" s="12"/>
      <c r="N73" s="4"/>
      <c r="O73" s="13" t="s">
        <v>1</v>
      </c>
      <c r="P73" s="13"/>
      <c r="Q73" s="13"/>
      <c r="R73" s="13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ht="15.75" hidden="1" customHeight="1" spans="1:18">
      <c r="A74" t="str">
        <f t="shared" ref="A74:A80" si="27">A73</f>
        <v>ML574DVG</v>
      </c>
      <c r="B74" s="1" t="str">
        <f t="shared" ref="B74:B80" si="28">B73</f>
        <v>S222</v>
      </c>
      <c r="C74" s="1">
        <f t="shared" ref="C74:C80" si="29">C73</f>
        <v>11</v>
      </c>
      <c r="G74" s="5" t="s">
        <v>39</v>
      </c>
      <c r="H74" s="5"/>
      <c r="I74" s="5"/>
      <c r="J74" s="5"/>
      <c r="K74" s="5"/>
      <c r="L74" s="5"/>
      <c r="M74" s="5"/>
      <c r="N74" s="5"/>
      <c r="O74" s="5"/>
      <c r="P74" s="5"/>
      <c r="Q74" s="15">
        <v>55</v>
      </c>
      <c r="R74" s="15"/>
    </row>
    <row r="75" ht="45" hidden="1" customHeight="1" spans="1:3">
      <c r="A75" t="str">
        <f t="shared" si="27"/>
        <v>ML574DVG</v>
      </c>
      <c r="B75" s="1" t="str">
        <f t="shared" si="28"/>
        <v>S222</v>
      </c>
      <c r="C75" s="1">
        <f t="shared" si="29"/>
        <v>11</v>
      </c>
    </row>
    <row r="76" ht="2.25" hidden="1" customHeight="1" spans="1:3">
      <c r="A76" t="str">
        <f t="shared" si="27"/>
        <v>ML574DVG</v>
      </c>
      <c r="B76" s="1" t="str">
        <f t="shared" si="28"/>
        <v>S222</v>
      </c>
      <c r="C76" s="1">
        <f t="shared" si="29"/>
        <v>11</v>
      </c>
    </row>
    <row r="77" ht="21" hidden="1" spans="1:28">
      <c r="A77" t="str">
        <f t="shared" si="27"/>
        <v>ML574DVG</v>
      </c>
      <c r="B77" s="1" t="str">
        <f t="shared" si="28"/>
        <v>S222</v>
      </c>
      <c r="C77" s="1">
        <f t="shared" si="29"/>
        <v>11</v>
      </c>
      <c r="D77" s="6" t="s">
        <v>3</v>
      </c>
      <c r="E77" s="6"/>
      <c r="F77" s="7" t="s">
        <v>4</v>
      </c>
      <c r="G77" s="8" t="s">
        <v>5</v>
      </c>
      <c r="H77" s="8" t="s">
        <v>6</v>
      </c>
      <c r="I77" s="7">
        <v>4</v>
      </c>
      <c r="J77" s="7" t="s">
        <v>7</v>
      </c>
      <c r="K77" s="7">
        <v>5</v>
      </c>
      <c r="L77" s="7" t="s">
        <v>8</v>
      </c>
      <c r="M77" s="7">
        <v>6</v>
      </c>
      <c r="N77" s="7" t="s">
        <v>9</v>
      </c>
      <c r="O77" s="7">
        <v>7</v>
      </c>
      <c r="P77" s="7" t="s">
        <v>10</v>
      </c>
      <c r="Q77" s="7">
        <v>8</v>
      </c>
      <c r="R77" s="7" t="s">
        <v>11</v>
      </c>
      <c r="S77" s="7">
        <v>9</v>
      </c>
      <c r="T77" s="7" t="s">
        <v>12</v>
      </c>
      <c r="U77" s="7">
        <v>10</v>
      </c>
      <c r="V77" s="7" t="s">
        <v>13</v>
      </c>
      <c r="W77" s="7">
        <v>11</v>
      </c>
      <c r="X77" s="7" t="s">
        <v>14</v>
      </c>
      <c r="Y77" s="7">
        <v>12</v>
      </c>
      <c r="Z77" s="7">
        <v>13</v>
      </c>
      <c r="AA77" s="7" t="s">
        <v>15</v>
      </c>
      <c r="AB77" s="7" t="s">
        <v>16</v>
      </c>
    </row>
    <row r="78" ht="12.5" hidden="1" spans="1:28">
      <c r="A78" t="str">
        <f t="shared" si="27"/>
        <v>ML574DVG</v>
      </c>
      <c r="B78" s="1" t="str">
        <f t="shared" si="28"/>
        <v>S222</v>
      </c>
      <c r="C78" s="1">
        <f t="shared" si="29"/>
        <v>11</v>
      </c>
      <c r="D78" s="9" t="s">
        <v>17</v>
      </c>
      <c r="E78" s="9"/>
      <c r="F78" s="10" t="s">
        <v>18</v>
      </c>
      <c r="G78" s="7" t="s">
        <v>19</v>
      </c>
      <c r="H78" s="7">
        <v>11</v>
      </c>
      <c r="I78" s="14">
        <v>0</v>
      </c>
      <c r="J78" s="14">
        <v>0</v>
      </c>
      <c r="K78" s="14">
        <v>0</v>
      </c>
      <c r="L78" s="14">
        <v>0</v>
      </c>
      <c r="M78" s="14">
        <v>0</v>
      </c>
      <c r="N78" s="14">
        <v>0</v>
      </c>
      <c r="O78" s="14">
        <v>11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7">
        <v>11</v>
      </c>
    </row>
    <row r="79" ht="1.5" hidden="1" customHeight="1" spans="1:3">
      <c r="A79" t="str">
        <f t="shared" si="27"/>
        <v>ML574DVG</v>
      </c>
      <c r="B79" s="1" t="str">
        <f t="shared" si="28"/>
        <v>S222</v>
      </c>
      <c r="C79" s="1">
        <f t="shared" si="29"/>
        <v>11</v>
      </c>
    </row>
    <row r="80" ht="13.5" hidden="1" customHeight="1" spans="1:3">
      <c r="A80" t="str">
        <f t="shared" si="27"/>
        <v>ML574DVG</v>
      </c>
      <c r="B80" s="1" t="str">
        <f t="shared" si="28"/>
        <v>S222</v>
      </c>
      <c r="C80" s="1">
        <f t="shared" si="29"/>
        <v>11</v>
      </c>
    </row>
    <row r="81" ht="22.5" hidden="1" customHeight="1" spans="1:29">
      <c r="A81" s="2" t="str">
        <f>J81</f>
        <v>ML574DVR</v>
      </c>
      <c r="B81" s="3" t="str">
        <f>O81</f>
        <v>S222</v>
      </c>
      <c r="C81" s="3">
        <f>H86</f>
        <v>48</v>
      </c>
      <c r="D81" s="2"/>
      <c r="E81" s="2"/>
      <c r="F81" s="2"/>
      <c r="G81" s="4"/>
      <c r="H81" s="4"/>
      <c r="I81" s="4"/>
      <c r="J81" s="12" t="s">
        <v>40</v>
      </c>
      <c r="K81" s="12"/>
      <c r="L81" s="12"/>
      <c r="M81" s="12"/>
      <c r="N81" s="4"/>
      <c r="O81" s="13" t="s">
        <v>1</v>
      </c>
      <c r="P81" s="13"/>
      <c r="Q81" s="13"/>
      <c r="R81" s="13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ht="15.75" hidden="1" customHeight="1" spans="1:18">
      <c r="A82" t="str">
        <f t="shared" ref="A82:A88" si="30">A81</f>
        <v>ML574DVR</v>
      </c>
      <c r="B82" s="1" t="str">
        <f t="shared" ref="B82:B88" si="31">B81</f>
        <v>S222</v>
      </c>
      <c r="C82" s="1">
        <f t="shared" ref="C82:C88" si="32">C81</f>
        <v>48</v>
      </c>
      <c r="G82" s="5" t="s">
        <v>41</v>
      </c>
      <c r="H82" s="5"/>
      <c r="I82" s="5"/>
      <c r="J82" s="5"/>
      <c r="K82" s="5"/>
      <c r="L82" s="5"/>
      <c r="M82" s="5"/>
      <c r="N82" s="5"/>
      <c r="O82" s="5"/>
      <c r="P82" s="5"/>
      <c r="Q82" s="15">
        <v>55</v>
      </c>
      <c r="R82" s="15"/>
    </row>
    <row r="83" ht="45" hidden="1" customHeight="1" spans="1:3">
      <c r="A83" t="str">
        <f t="shared" si="30"/>
        <v>ML574DVR</v>
      </c>
      <c r="B83" s="1" t="str">
        <f t="shared" si="31"/>
        <v>S222</v>
      </c>
      <c r="C83" s="1">
        <f t="shared" si="32"/>
        <v>48</v>
      </c>
    </row>
    <row r="84" ht="2.25" hidden="1" customHeight="1" spans="1:3">
      <c r="A84" t="str">
        <f t="shared" si="30"/>
        <v>ML574DVR</v>
      </c>
      <c r="B84" s="1" t="str">
        <f t="shared" si="31"/>
        <v>S222</v>
      </c>
      <c r="C84" s="1">
        <f t="shared" si="32"/>
        <v>48</v>
      </c>
    </row>
    <row r="85" ht="21" hidden="1" spans="1:28">
      <c r="A85" t="str">
        <f t="shared" si="30"/>
        <v>ML574DVR</v>
      </c>
      <c r="B85" s="1" t="str">
        <f t="shared" si="31"/>
        <v>S222</v>
      </c>
      <c r="C85" s="1">
        <f t="shared" si="32"/>
        <v>48</v>
      </c>
      <c r="D85" s="6" t="s">
        <v>3</v>
      </c>
      <c r="E85" s="6"/>
      <c r="F85" s="7" t="s">
        <v>4</v>
      </c>
      <c r="G85" s="8" t="s">
        <v>5</v>
      </c>
      <c r="H85" s="8" t="s">
        <v>6</v>
      </c>
      <c r="I85" s="7">
        <v>4</v>
      </c>
      <c r="J85" s="7" t="s">
        <v>7</v>
      </c>
      <c r="K85" s="7">
        <v>5</v>
      </c>
      <c r="L85" s="7" t="s">
        <v>8</v>
      </c>
      <c r="M85" s="7">
        <v>6</v>
      </c>
      <c r="N85" s="7" t="s">
        <v>9</v>
      </c>
      <c r="O85" s="7">
        <v>7</v>
      </c>
      <c r="P85" s="7" t="s">
        <v>10</v>
      </c>
      <c r="Q85" s="7">
        <v>8</v>
      </c>
      <c r="R85" s="7" t="s">
        <v>11</v>
      </c>
      <c r="S85" s="7">
        <v>9</v>
      </c>
      <c r="T85" s="7" t="s">
        <v>12</v>
      </c>
      <c r="U85" s="7">
        <v>10</v>
      </c>
      <c r="V85" s="7" t="s">
        <v>13</v>
      </c>
      <c r="W85" s="7">
        <v>11</v>
      </c>
      <c r="X85" s="7" t="s">
        <v>14</v>
      </c>
      <c r="Y85" s="7">
        <v>12</v>
      </c>
      <c r="Z85" s="7">
        <v>13</v>
      </c>
      <c r="AA85" s="7" t="s">
        <v>15</v>
      </c>
      <c r="AB85" s="7" t="s">
        <v>16</v>
      </c>
    </row>
    <row r="86" ht="12.5" hidden="1" spans="1:28">
      <c r="A86" t="str">
        <f t="shared" si="30"/>
        <v>ML574DVR</v>
      </c>
      <c r="B86" s="1" t="str">
        <f t="shared" si="31"/>
        <v>S222</v>
      </c>
      <c r="C86" s="1">
        <f t="shared" si="32"/>
        <v>48</v>
      </c>
      <c r="D86" s="9" t="s">
        <v>17</v>
      </c>
      <c r="E86" s="9"/>
      <c r="F86" s="10" t="s">
        <v>18</v>
      </c>
      <c r="G86" s="7" t="s">
        <v>19</v>
      </c>
      <c r="H86" s="7">
        <v>48</v>
      </c>
      <c r="I86" s="14">
        <v>0</v>
      </c>
      <c r="J86" s="14">
        <v>0</v>
      </c>
      <c r="K86" s="14">
        <v>0</v>
      </c>
      <c r="L86" s="14">
        <v>0</v>
      </c>
      <c r="M86" s="14">
        <v>0</v>
      </c>
      <c r="N86" s="14">
        <v>0</v>
      </c>
      <c r="O86" s="14">
        <v>0</v>
      </c>
      <c r="P86" s="14">
        <v>4</v>
      </c>
      <c r="Q86" s="14">
        <v>4</v>
      </c>
      <c r="R86" s="14">
        <v>4</v>
      </c>
      <c r="S86" s="14">
        <v>8</v>
      </c>
      <c r="T86" s="14">
        <v>8</v>
      </c>
      <c r="U86" s="14">
        <v>8</v>
      </c>
      <c r="V86" s="14">
        <v>4</v>
      </c>
      <c r="W86" s="14">
        <v>4</v>
      </c>
      <c r="X86" s="14">
        <v>0</v>
      </c>
      <c r="Y86" s="14">
        <v>4</v>
      </c>
      <c r="Z86" s="14">
        <v>0</v>
      </c>
      <c r="AA86" s="14">
        <v>0</v>
      </c>
      <c r="AB86" s="7">
        <v>48</v>
      </c>
    </row>
    <row r="87" ht="1.5" hidden="1" customHeight="1" spans="1:3">
      <c r="A87" t="str">
        <f t="shared" si="30"/>
        <v>ML574DVR</v>
      </c>
      <c r="B87" s="1" t="str">
        <f t="shared" si="31"/>
        <v>S222</v>
      </c>
      <c r="C87" s="1">
        <f t="shared" si="32"/>
        <v>48</v>
      </c>
    </row>
    <row r="88" ht="13.5" hidden="1" customHeight="1" spans="1:3">
      <c r="A88" t="str">
        <f t="shared" si="30"/>
        <v>ML574DVR</v>
      </c>
      <c r="B88" s="1" t="str">
        <f t="shared" si="31"/>
        <v>S222</v>
      </c>
      <c r="C88" s="1">
        <f t="shared" si="32"/>
        <v>48</v>
      </c>
    </row>
    <row r="89" ht="22.5" hidden="1" customHeight="1" spans="1:29">
      <c r="A89" s="2" t="str">
        <f>J89</f>
        <v>ML574TD2</v>
      </c>
      <c r="B89" s="3" t="str">
        <f>O89</f>
        <v>S122</v>
      </c>
      <c r="C89" s="3">
        <f>H94</f>
        <v>2</v>
      </c>
      <c r="D89" s="2"/>
      <c r="E89" s="2"/>
      <c r="F89" s="2"/>
      <c r="G89" s="4"/>
      <c r="H89" s="4"/>
      <c r="I89" s="4"/>
      <c r="J89" s="12" t="s">
        <v>42</v>
      </c>
      <c r="K89" s="12"/>
      <c r="L89" s="12"/>
      <c r="M89" s="12"/>
      <c r="N89" s="4"/>
      <c r="O89" s="13" t="s">
        <v>43</v>
      </c>
      <c r="P89" s="13"/>
      <c r="Q89" s="13"/>
      <c r="R89" s="13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ht="15.75" hidden="1" customHeight="1" spans="1:18">
      <c r="A90" t="str">
        <f t="shared" ref="A90:A95" si="33">A89</f>
        <v>ML574TD2</v>
      </c>
      <c r="B90" s="1" t="str">
        <f t="shared" ref="B90:B95" si="34">B89</f>
        <v>S122</v>
      </c>
      <c r="C90" s="1">
        <f t="shared" ref="C90:C95" si="35">C89</f>
        <v>2</v>
      </c>
      <c r="G90" s="5" t="s">
        <v>44</v>
      </c>
      <c r="H90" s="5"/>
      <c r="I90" s="5"/>
      <c r="J90" s="5"/>
      <c r="K90" s="5"/>
      <c r="L90" s="5"/>
      <c r="M90" s="5"/>
      <c r="N90" s="5"/>
      <c r="O90" s="5"/>
      <c r="P90" s="5"/>
      <c r="Q90" s="15">
        <v>47.5</v>
      </c>
      <c r="R90" s="15"/>
    </row>
    <row r="91" ht="45" hidden="1" customHeight="1" spans="1:3">
      <c r="A91" t="str">
        <f t="shared" si="33"/>
        <v>ML574TD2</v>
      </c>
      <c r="B91" s="1" t="str">
        <f t="shared" si="34"/>
        <v>S122</v>
      </c>
      <c r="C91" s="1">
        <f t="shared" si="35"/>
        <v>2</v>
      </c>
    </row>
    <row r="92" ht="2.25" hidden="1" customHeight="1" spans="1:3">
      <c r="A92" t="str">
        <f t="shared" si="33"/>
        <v>ML574TD2</v>
      </c>
      <c r="B92" s="1" t="str">
        <f t="shared" si="34"/>
        <v>S122</v>
      </c>
      <c r="C92" s="1">
        <f t="shared" si="35"/>
        <v>2</v>
      </c>
    </row>
    <row r="93" ht="21" hidden="1" spans="1:24">
      <c r="A93" t="str">
        <f t="shared" si="33"/>
        <v>ML574TD2</v>
      </c>
      <c r="B93" s="1" t="str">
        <f t="shared" si="34"/>
        <v>S122</v>
      </c>
      <c r="C93" s="1">
        <f t="shared" si="35"/>
        <v>2</v>
      </c>
      <c r="D93" s="6" t="s">
        <v>3</v>
      </c>
      <c r="E93" s="6"/>
      <c r="F93" s="7" t="s">
        <v>4</v>
      </c>
      <c r="G93" s="8" t="s">
        <v>5</v>
      </c>
      <c r="H93" s="8" t="s">
        <v>6</v>
      </c>
      <c r="I93" s="7">
        <v>7</v>
      </c>
      <c r="J93" s="7" t="s">
        <v>10</v>
      </c>
      <c r="K93" s="7">
        <v>8</v>
      </c>
      <c r="L93" s="7" t="s">
        <v>11</v>
      </c>
      <c r="M93" s="7">
        <v>9</v>
      </c>
      <c r="N93" s="7" t="s">
        <v>12</v>
      </c>
      <c r="O93" s="7">
        <v>10</v>
      </c>
      <c r="P93" s="7" t="s">
        <v>13</v>
      </c>
      <c r="Q93" s="7">
        <v>11</v>
      </c>
      <c r="R93" s="7" t="s">
        <v>14</v>
      </c>
      <c r="S93" s="7">
        <v>12</v>
      </c>
      <c r="T93" s="7">
        <v>13</v>
      </c>
      <c r="U93" s="7">
        <v>14</v>
      </c>
      <c r="V93" s="7">
        <v>15</v>
      </c>
      <c r="W93" s="7" t="s">
        <v>15</v>
      </c>
      <c r="X93" s="7" t="s">
        <v>16</v>
      </c>
    </row>
    <row r="94" ht="12.5" hidden="1" spans="1:24">
      <c r="A94" t="str">
        <f t="shared" si="33"/>
        <v>ML574TD2</v>
      </c>
      <c r="B94" s="1" t="str">
        <f t="shared" si="34"/>
        <v>S122</v>
      </c>
      <c r="C94" s="1">
        <f t="shared" si="35"/>
        <v>2</v>
      </c>
      <c r="D94" s="9" t="s">
        <v>17</v>
      </c>
      <c r="E94" s="9"/>
      <c r="F94" s="10" t="s">
        <v>18</v>
      </c>
      <c r="G94" s="7" t="s">
        <v>19</v>
      </c>
      <c r="H94" s="7">
        <v>2</v>
      </c>
      <c r="I94" s="14">
        <v>0</v>
      </c>
      <c r="J94" s="14">
        <v>0</v>
      </c>
      <c r="K94" s="14">
        <v>2</v>
      </c>
      <c r="L94" s="14">
        <v>0</v>
      </c>
      <c r="M94" s="14">
        <v>0</v>
      </c>
      <c r="N94" s="14">
        <v>0</v>
      </c>
      <c r="O94" s="14">
        <v>0</v>
      </c>
      <c r="P94" s="14">
        <v>0</v>
      </c>
      <c r="Q94" s="14">
        <v>0</v>
      </c>
      <c r="R94" s="14">
        <v>0</v>
      </c>
      <c r="S94" s="14">
        <v>0</v>
      </c>
      <c r="T94" s="14">
        <v>0</v>
      </c>
      <c r="U94" s="14">
        <v>0</v>
      </c>
      <c r="V94" s="14">
        <v>0</v>
      </c>
      <c r="W94" s="14">
        <v>0</v>
      </c>
      <c r="X94" s="7">
        <v>2</v>
      </c>
    </row>
    <row r="95" ht="13.5" hidden="1" customHeight="1" spans="1:3">
      <c r="A95" t="str">
        <f t="shared" si="33"/>
        <v>ML574TD2</v>
      </c>
      <c r="B95" s="1" t="str">
        <f t="shared" si="34"/>
        <v>S122</v>
      </c>
      <c r="C95" s="1">
        <f t="shared" si="35"/>
        <v>2</v>
      </c>
    </row>
    <row r="96" ht="1.5" customHeight="1" spans="1:3">
      <c r="A96" t="e">
        <f>#REF!</f>
        <v>#REF!</v>
      </c>
      <c r="B96" s="1" t="e">
        <f>#REF!</f>
        <v>#REF!</v>
      </c>
      <c r="C96" s="1" t="e">
        <f>#REF!</f>
        <v>#REF!</v>
      </c>
    </row>
    <row r="97" ht="22.5" customHeight="1" spans="1:29">
      <c r="A97" s="2" t="str">
        <f>J97</f>
        <v>MS237BO</v>
      </c>
      <c r="B97" s="3" t="str">
        <f>O97</f>
        <v>S123</v>
      </c>
      <c r="C97" s="3">
        <f>H102</f>
        <v>24</v>
      </c>
      <c r="D97" s="2"/>
      <c r="E97" s="2"/>
      <c r="F97" s="2"/>
      <c r="G97" s="16"/>
      <c r="H97" s="16"/>
      <c r="I97" s="16"/>
      <c r="J97" s="17" t="s">
        <v>45</v>
      </c>
      <c r="K97" s="17"/>
      <c r="L97" s="17"/>
      <c r="M97" s="17"/>
      <c r="N97" s="16"/>
      <c r="O97" s="18" t="s">
        <v>46</v>
      </c>
      <c r="P97" s="18"/>
      <c r="Q97" s="18"/>
      <c r="R97" s="18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ht="15.75" customHeight="1" spans="1:18">
      <c r="A98" t="str">
        <f t="shared" ref="A98:A104" si="36">A97</f>
        <v>MS237BO</v>
      </c>
      <c r="B98" s="1" t="str">
        <f t="shared" ref="B98:B104" si="37">B97</f>
        <v>S123</v>
      </c>
      <c r="C98" s="1">
        <f t="shared" ref="C98:C104" si="38">C97</f>
        <v>24</v>
      </c>
      <c r="G98" s="5" t="s">
        <v>47</v>
      </c>
      <c r="H98" s="5"/>
      <c r="I98" s="5"/>
      <c r="J98" s="5"/>
      <c r="K98" s="5"/>
      <c r="L98" s="5"/>
      <c r="M98" s="5"/>
      <c r="N98" s="5"/>
      <c r="O98" s="5"/>
      <c r="P98" s="5"/>
      <c r="Q98" s="15">
        <v>50</v>
      </c>
      <c r="R98" s="15"/>
    </row>
    <row r="99" ht="45" customHeight="1" spans="1:3">
      <c r="A99" t="str">
        <f t="shared" si="36"/>
        <v>MS237BO</v>
      </c>
      <c r="B99" s="1" t="str">
        <f t="shared" si="37"/>
        <v>S123</v>
      </c>
      <c r="C99" s="1">
        <f t="shared" si="38"/>
        <v>24</v>
      </c>
    </row>
    <row r="100" ht="2.25" customHeight="1" spans="1:3">
      <c r="A100" t="str">
        <f t="shared" si="36"/>
        <v>MS237BO</v>
      </c>
      <c r="B100" s="1" t="str">
        <f t="shared" si="37"/>
        <v>S123</v>
      </c>
      <c r="C100" s="1">
        <f t="shared" si="38"/>
        <v>24</v>
      </c>
    </row>
    <row r="101" ht="21" spans="1:29">
      <c r="A101" t="str">
        <f t="shared" si="36"/>
        <v>MS237BO</v>
      </c>
      <c r="B101" s="1" t="str">
        <f t="shared" si="37"/>
        <v>S123</v>
      </c>
      <c r="C101" s="1">
        <f t="shared" si="38"/>
        <v>24</v>
      </c>
      <c r="D101" s="6" t="s">
        <v>3</v>
      </c>
      <c r="E101" s="6"/>
      <c r="F101" s="7" t="s">
        <v>4</v>
      </c>
      <c r="G101" s="8" t="s">
        <v>5</v>
      </c>
      <c r="H101" s="8" t="s">
        <v>6</v>
      </c>
      <c r="I101" s="7">
        <v>4</v>
      </c>
      <c r="J101" s="7" t="s">
        <v>7</v>
      </c>
      <c r="K101" s="7">
        <v>5</v>
      </c>
      <c r="L101" s="7" t="s">
        <v>8</v>
      </c>
      <c r="M101" s="7">
        <v>6</v>
      </c>
      <c r="N101" s="7" t="s">
        <v>9</v>
      </c>
      <c r="O101" s="7">
        <v>7</v>
      </c>
      <c r="P101" s="7" t="s">
        <v>10</v>
      </c>
      <c r="Q101" s="7">
        <v>8</v>
      </c>
      <c r="R101" s="7" t="s">
        <v>11</v>
      </c>
      <c r="S101" s="7">
        <v>9</v>
      </c>
      <c r="T101" s="7" t="s">
        <v>12</v>
      </c>
      <c r="U101" s="7">
        <v>10</v>
      </c>
      <c r="V101" s="7" t="s">
        <v>13</v>
      </c>
      <c r="W101" s="7">
        <v>11</v>
      </c>
      <c r="X101" s="7" t="s">
        <v>14</v>
      </c>
      <c r="Y101" s="7">
        <v>12</v>
      </c>
      <c r="Z101" s="7">
        <v>13</v>
      </c>
      <c r="AA101" s="7">
        <v>14</v>
      </c>
      <c r="AB101" s="7">
        <v>15</v>
      </c>
      <c r="AC101" s="7" t="s">
        <v>16</v>
      </c>
    </row>
    <row r="102" ht="12.5" spans="1:29">
      <c r="A102" t="str">
        <f t="shared" si="36"/>
        <v>MS237BO</v>
      </c>
      <c r="B102" s="1" t="str">
        <f t="shared" si="37"/>
        <v>S123</v>
      </c>
      <c r="C102" s="1">
        <f t="shared" si="38"/>
        <v>24</v>
      </c>
      <c r="D102" s="9" t="s">
        <v>17</v>
      </c>
      <c r="E102" s="9"/>
      <c r="F102" s="10" t="s">
        <v>18</v>
      </c>
      <c r="G102" s="7" t="s">
        <v>19</v>
      </c>
      <c r="H102" s="7">
        <v>24</v>
      </c>
      <c r="I102" s="14">
        <v>0</v>
      </c>
      <c r="J102" s="14">
        <v>0</v>
      </c>
      <c r="K102" s="14">
        <v>0</v>
      </c>
      <c r="L102" s="14">
        <v>0</v>
      </c>
      <c r="M102" s="14">
        <v>0</v>
      </c>
      <c r="N102" s="14">
        <v>0</v>
      </c>
      <c r="O102" s="14">
        <v>0</v>
      </c>
      <c r="P102" s="14">
        <v>2</v>
      </c>
      <c r="Q102" s="14">
        <v>2</v>
      </c>
      <c r="R102" s="14">
        <v>2</v>
      </c>
      <c r="S102" s="14">
        <v>4</v>
      </c>
      <c r="T102" s="14">
        <v>4</v>
      </c>
      <c r="U102" s="14">
        <v>4</v>
      </c>
      <c r="V102" s="14">
        <v>2</v>
      </c>
      <c r="W102" s="14">
        <v>2</v>
      </c>
      <c r="X102" s="14">
        <v>0</v>
      </c>
      <c r="Y102" s="14">
        <v>2</v>
      </c>
      <c r="Z102" s="14">
        <v>0</v>
      </c>
      <c r="AA102" s="14">
        <v>0</v>
      </c>
      <c r="AB102" s="14">
        <v>0</v>
      </c>
      <c r="AC102" s="7">
        <v>24</v>
      </c>
    </row>
    <row r="103" ht="1.5" customHeight="1" spans="1:3">
      <c r="A103" t="str">
        <f t="shared" si="36"/>
        <v>MS237BO</v>
      </c>
      <c r="B103" s="1" t="str">
        <f t="shared" si="37"/>
        <v>S123</v>
      </c>
      <c r="C103" s="1">
        <f t="shared" si="38"/>
        <v>24</v>
      </c>
    </row>
    <row r="104" ht="13.5" customHeight="1" spans="1:3">
      <c r="A104" t="str">
        <f t="shared" si="36"/>
        <v>MS237BO</v>
      </c>
      <c r="B104" s="1" t="str">
        <f t="shared" si="37"/>
        <v>S123</v>
      </c>
      <c r="C104" s="1">
        <f t="shared" si="38"/>
        <v>24</v>
      </c>
    </row>
    <row r="105" ht="22.5" customHeight="1" spans="1:29">
      <c r="A105" s="2" t="str">
        <f>J105</f>
        <v>MS237CC</v>
      </c>
      <c r="B105" s="3" t="str">
        <f>O105</f>
        <v>S123</v>
      </c>
      <c r="C105" s="3">
        <f>H110</f>
        <v>52</v>
      </c>
      <c r="D105" s="2"/>
      <c r="E105" s="2"/>
      <c r="F105" s="2"/>
      <c r="G105" s="16"/>
      <c r="H105" s="16"/>
      <c r="I105" s="16"/>
      <c r="J105" s="17" t="s">
        <v>48</v>
      </c>
      <c r="K105" s="17"/>
      <c r="L105" s="17"/>
      <c r="M105" s="17"/>
      <c r="N105" s="16"/>
      <c r="O105" s="18" t="s">
        <v>46</v>
      </c>
      <c r="P105" s="18"/>
      <c r="Q105" s="18"/>
      <c r="R105" s="18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ht="15.75" customHeight="1" spans="1:18">
      <c r="A106" t="str">
        <f t="shared" ref="A106:A112" si="39">A105</f>
        <v>MS237CC</v>
      </c>
      <c r="B106" s="1" t="str">
        <f t="shared" ref="B106:B112" si="40">B105</f>
        <v>S123</v>
      </c>
      <c r="C106" s="1">
        <f t="shared" ref="C106:C112" si="41">C105</f>
        <v>52</v>
      </c>
      <c r="G106" s="5" t="s">
        <v>49</v>
      </c>
      <c r="H106" s="5"/>
      <c r="I106" s="5"/>
      <c r="J106" s="5"/>
      <c r="K106" s="5"/>
      <c r="L106" s="5"/>
      <c r="M106" s="5"/>
      <c r="N106" s="5"/>
      <c r="O106" s="5"/>
      <c r="P106" s="5"/>
      <c r="Q106" s="15">
        <v>50</v>
      </c>
      <c r="R106" s="15"/>
    </row>
    <row r="107" ht="45" customHeight="1" spans="1:3">
      <c r="A107" t="str">
        <f t="shared" si="39"/>
        <v>MS237CC</v>
      </c>
      <c r="B107" s="1" t="str">
        <f t="shared" si="40"/>
        <v>S123</v>
      </c>
      <c r="C107" s="1">
        <f t="shared" si="41"/>
        <v>52</v>
      </c>
    </row>
    <row r="108" ht="2.25" customHeight="1" spans="1:3">
      <c r="A108" t="str">
        <f t="shared" si="39"/>
        <v>MS237CC</v>
      </c>
      <c r="B108" s="1" t="str">
        <f t="shared" si="40"/>
        <v>S123</v>
      </c>
      <c r="C108" s="1">
        <f t="shared" si="41"/>
        <v>52</v>
      </c>
    </row>
    <row r="109" ht="21" spans="1:29">
      <c r="A109" t="str">
        <f t="shared" si="39"/>
        <v>MS237CC</v>
      </c>
      <c r="B109" s="1" t="str">
        <f t="shared" si="40"/>
        <v>S123</v>
      </c>
      <c r="C109" s="1">
        <f t="shared" si="41"/>
        <v>52</v>
      </c>
      <c r="D109" s="6" t="s">
        <v>3</v>
      </c>
      <c r="E109" s="6"/>
      <c r="F109" s="7" t="s">
        <v>4</v>
      </c>
      <c r="G109" s="8" t="s">
        <v>5</v>
      </c>
      <c r="H109" s="8" t="s">
        <v>6</v>
      </c>
      <c r="I109" s="7">
        <v>4</v>
      </c>
      <c r="J109" s="7" t="s">
        <v>7</v>
      </c>
      <c r="K109" s="7">
        <v>5</v>
      </c>
      <c r="L109" s="7" t="s">
        <v>8</v>
      </c>
      <c r="M109" s="7">
        <v>6</v>
      </c>
      <c r="N109" s="7" t="s">
        <v>9</v>
      </c>
      <c r="O109" s="7">
        <v>7</v>
      </c>
      <c r="P109" s="7" t="s">
        <v>10</v>
      </c>
      <c r="Q109" s="7">
        <v>8</v>
      </c>
      <c r="R109" s="7" t="s">
        <v>11</v>
      </c>
      <c r="S109" s="7">
        <v>9</v>
      </c>
      <c r="T109" s="7" t="s">
        <v>12</v>
      </c>
      <c r="U109" s="7">
        <v>10</v>
      </c>
      <c r="V109" s="7" t="s">
        <v>13</v>
      </c>
      <c r="W109" s="7">
        <v>11</v>
      </c>
      <c r="X109" s="7" t="s">
        <v>14</v>
      </c>
      <c r="Y109" s="7">
        <v>12</v>
      </c>
      <c r="Z109" s="7">
        <v>13</v>
      </c>
      <c r="AA109" s="7">
        <v>14</v>
      </c>
      <c r="AB109" s="7">
        <v>15</v>
      </c>
      <c r="AC109" s="7" t="s">
        <v>16</v>
      </c>
    </row>
    <row r="110" ht="12.5" spans="1:29">
      <c r="A110" t="str">
        <f t="shared" si="39"/>
        <v>MS237CC</v>
      </c>
      <c r="B110" s="1" t="str">
        <f t="shared" si="40"/>
        <v>S123</v>
      </c>
      <c r="C110" s="1">
        <f t="shared" si="41"/>
        <v>52</v>
      </c>
      <c r="D110" s="9" t="s">
        <v>17</v>
      </c>
      <c r="E110" s="9"/>
      <c r="F110" s="10" t="s">
        <v>18</v>
      </c>
      <c r="G110" s="7" t="s">
        <v>19</v>
      </c>
      <c r="H110" s="7">
        <v>52</v>
      </c>
      <c r="I110" s="14">
        <v>0</v>
      </c>
      <c r="J110" s="14">
        <v>0</v>
      </c>
      <c r="K110" s="14">
        <v>0</v>
      </c>
      <c r="L110" s="14">
        <v>0</v>
      </c>
      <c r="M110" s="14">
        <v>0</v>
      </c>
      <c r="N110" s="14">
        <v>0</v>
      </c>
      <c r="O110" s="14">
        <v>2</v>
      </c>
      <c r="P110" s="14">
        <v>1</v>
      </c>
      <c r="Q110" s="14">
        <v>13</v>
      </c>
      <c r="R110" s="14">
        <v>0</v>
      </c>
      <c r="S110" s="14">
        <v>2</v>
      </c>
      <c r="T110" s="14">
        <v>5</v>
      </c>
      <c r="U110" s="14">
        <v>10</v>
      </c>
      <c r="V110" s="14">
        <v>5</v>
      </c>
      <c r="W110" s="14">
        <v>0</v>
      </c>
      <c r="X110" s="14">
        <v>6</v>
      </c>
      <c r="Y110" s="14">
        <v>8</v>
      </c>
      <c r="Z110" s="14">
        <v>0</v>
      </c>
      <c r="AA110" s="14">
        <v>0</v>
      </c>
      <c r="AB110" s="14">
        <v>0</v>
      </c>
      <c r="AC110" s="7">
        <v>52</v>
      </c>
    </row>
    <row r="111" ht="1.5" customHeight="1" spans="1:3">
      <c r="A111" t="str">
        <f t="shared" si="39"/>
        <v>MS237CC</v>
      </c>
      <c r="B111" s="1" t="str">
        <f t="shared" si="40"/>
        <v>S123</v>
      </c>
      <c r="C111" s="1">
        <f t="shared" si="41"/>
        <v>52</v>
      </c>
    </row>
    <row r="112" ht="13.5" customHeight="1" spans="1:3">
      <c r="A112" t="str">
        <f t="shared" si="39"/>
        <v>MS237CC</v>
      </c>
      <c r="B112" s="1" t="str">
        <f t="shared" si="40"/>
        <v>S123</v>
      </c>
      <c r="C112" s="1">
        <f t="shared" si="41"/>
        <v>52</v>
      </c>
    </row>
    <row r="113" ht="22.5" customHeight="1" spans="1:29">
      <c r="A113" s="2" t="str">
        <f>J113</f>
        <v>MS237OC</v>
      </c>
      <c r="B113" s="3" t="str">
        <f>O113</f>
        <v>S123</v>
      </c>
      <c r="C113" s="3">
        <f>H118</f>
        <v>109</v>
      </c>
      <c r="D113" s="2"/>
      <c r="E113" s="2"/>
      <c r="F113" s="2"/>
      <c r="G113" s="16"/>
      <c r="H113" s="16"/>
      <c r="I113" s="16"/>
      <c r="J113" s="17" t="s">
        <v>50</v>
      </c>
      <c r="K113" s="17"/>
      <c r="L113" s="17"/>
      <c r="M113" s="17"/>
      <c r="N113" s="16"/>
      <c r="O113" s="18" t="s">
        <v>46</v>
      </c>
      <c r="P113" s="18"/>
      <c r="Q113" s="18"/>
      <c r="R113" s="18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ht="15.75" customHeight="1" spans="1:18">
      <c r="A114" t="str">
        <f t="shared" ref="A114:A119" si="42">A113</f>
        <v>MS237OC</v>
      </c>
      <c r="B114" s="1" t="str">
        <f t="shared" ref="B114:B119" si="43">B113</f>
        <v>S123</v>
      </c>
      <c r="C114" s="1">
        <f t="shared" ref="C114:C119" si="44">C113</f>
        <v>109</v>
      </c>
      <c r="G114" s="5" t="s">
        <v>51</v>
      </c>
      <c r="H114" s="5"/>
      <c r="I114" s="5"/>
      <c r="J114" s="5"/>
      <c r="K114" s="5"/>
      <c r="L114" s="5"/>
      <c r="M114" s="5"/>
      <c r="N114" s="5"/>
      <c r="O114" s="5"/>
      <c r="P114" s="5"/>
      <c r="Q114" s="15">
        <v>50</v>
      </c>
      <c r="R114" s="15"/>
    </row>
    <row r="115" ht="45" customHeight="1" spans="1:3">
      <c r="A115" t="str">
        <f t="shared" si="42"/>
        <v>MS237OC</v>
      </c>
      <c r="B115" s="1" t="str">
        <f t="shared" si="43"/>
        <v>S123</v>
      </c>
      <c r="C115" s="1">
        <f t="shared" si="44"/>
        <v>109</v>
      </c>
    </row>
    <row r="116" ht="2.25" customHeight="1" spans="1:3">
      <c r="A116" t="str">
        <f t="shared" si="42"/>
        <v>MS237OC</v>
      </c>
      <c r="B116" s="1" t="str">
        <f t="shared" si="43"/>
        <v>S123</v>
      </c>
      <c r="C116" s="1">
        <f t="shared" si="44"/>
        <v>109</v>
      </c>
    </row>
    <row r="117" ht="21" spans="1:29">
      <c r="A117" t="str">
        <f t="shared" si="42"/>
        <v>MS237OC</v>
      </c>
      <c r="B117" s="1" t="str">
        <f t="shared" si="43"/>
        <v>S123</v>
      </c>
      <c r="C117" s="1">
        <f t="shared" si="44"/>
        <v>109</v>
      </c>
      <c r="D117" s="6" t="s">
        <v>3</v>
      </c>
      <c r="E117" s="6"/>
      <c r="F117" s="7" t="s">
        <v>4</v>
      </c>
      <c r="G117" s="8" t="s">
        <v>5</v>
      </c>
      <c r="H117" s="8" t="s">
        <v>6</v>
      </c>
      <c r="I117" s="7">
        <v>4</v>
      </c>
      <c r="J117" s="7" t="s">
        <v>7</v>
      </c>
      <c r="K117" s="7">
        <v>5</v>
      </c>
      <c r="L117" s="7" t="s">
        <v>8</v>
      </c>
      <c r="M117" s="7">
        <v>6</v>
      </c>
      <c r="N117" s="7" t="s">
        <v>9</v>
      </c>
      <c r="O117" s="7">
        <v>7</v>
      </c>
      <c r="P117" s="7" t="s">
        <v>10</v>
      </c>
      <c r="Q117" s="7">
        <v>8</v>
      </c>
      <c r="R117" s="7" t="s">
        <v>11</v>
      </c>
      <c r="S117" s="7">
        <v>9</v>
      </c>
      <c r="T117" s="7" t="s">
        <v>12</v>
      </c>
      <c r="U117" s="7">
        <v>10</v>
      </c>
      <c r="V117" s="7" t="s">
        <v>13</v>
      </c>
      <c r="W117" s="7">
        <v>11</v>
      </c>
      <c r="X117" s="7" t="s">
        <v>14</v>
      </c>
      <c r="Y117" s="7">
        <v>12</v>
      </c>
      <c r="Z117" s="7">
        <v>13</v>
      </c>
      <c r="AA117" s="7">
        <v>14</v>
      </c>
      <c r="AB117" s="7">
        <v>15</v>
      </c>
      <c r="AC117" s="7" t="s">
        <v>16</v>
      </c>
    </row>
    <row r="118" ht="12.5" spans="1:29">
      <c r="A118" t="str">
        <f t="shared" si="42"/>
        <v>MS237OC</v>
      </c>
      <c r="B118" s="1" t="str">
        <f t="shared" si="43"/>
        <v>S123</v>
      </c>
      <c r="C118" s="1">
        <f t="shared" si="44"/>
        <v>109</v>
      </c>
      <c r="D118" s="9" t="s">
        <v>17</v>
      </c>
      <c r="E118" s="9"/>
      <c r="F118" s="10" t="s">
        <v>18</v>
      </c>
      <c r="G118" s="7" t="s">
        <v>19</v>
      </c>
      <c r="H118" s="7">
        <v>109</v>
      </c>
      <c r="I118" s="14">
        <v>0</v>
      </c>
      <c r="J118" s="14">
        <v>0</v>
      </c>
      <c r="K118" s="14">
        <v>0</v>
      </c>
      <c r="L118" s="14">
        <v>0</v>
      </c>
      <c r="M118" s="14">
        <v>0</v>
      </c>
      <c r="N118" s="14">
        <v>0</v>
      </c>
      <c r="O118" s="14">
        <v>0</v>
      </c>
      <c r="P118" s="14">
        <v>9</v>
      </c>
      <c r="Q118" s="14">
        <v>9</v>
      </c>
      <c r="R118" s="14">
        <v>9</v>
      </c>
      <c r="S118" s="14">
        <v>13</v>
      </c>
      <c r="T118" s="14">
        <v>23</v>
      </c>
      <c r="U118" s="14">
        <v>18</v>
      </c>
      <c r="V118" s="14">
        <v>0</v>
      </c>
      <c r="W118" s="14">
        <v>14</v>
      </c>
      <c r="X118" s="14">
        <v>0</v>
      </c>
      <c r="Y118" s="14">
        <v>9</v>
      </c>
      <c r="Z118" s="14">
        <v>5</v>
      </c>
      <c r="AA118" s="14">
        <v>0</v>
      </c>
      <c r="AB118" s="14">
        <v>0</v>
      </c>
      <c r="AC118" s="7">
        <v>109</v>
      </c>
    </row>
    <row r="119" ht="13.5" customHeight="1" spans="1:3">
      <c r="A119" t="str">
        <f t="shared" si="42"/>
        <v>MS237OC</v>
      </c>
      <c r="B119" s="1" t="str">
        <f t="shared" si="43"/>
        <v>S123</v>
      </c>
      <c r="C119" s="1">
        <f t="shared" si="44"/>
        <v>109</v>
      </c>
    </row>
    <row r="120" ht="22.5" customHeight="1" spans="1:29">
      <c r="A120" s="2" t="str">
        <f>J120</f>
        <v>MS237SF</v>
      </c>
      <c r="B120" s="3" t="str">
        <f>O120</f>
        <v>S123</v>
      </c>
      <c r="C120" s="3">
        <f>H125</f>
        <v>1</v>
      </c>
      <c r="D120" s="2"/>
      <c r="E120" s="2"/>
      <c r="F120" s="2"/>
      <c r="G120" s="16"/>
      <c r="H120" s="16"/>
      <c r="I120" s="16"/>
      <c r="J120" s="17" t="s">
        <v>52</v>
      </c>
      <c r="K120" s="17"/>
      <c r="L120" s="17"/>
      <c r="M120" s="17"/>
      <c r="N120" s="16"/>
      <c r="O120" s="18" t="s">
        <v>46</v>
      </c>
      <c r="P120" s="18"/>
      <c r="Q120" s="18"/>
      <c r="R120" s="18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ht="15.75" customHeight="1" spans="1:18">
      <c r="A121" t="str">
        <f t="shared" ref="A121:A127" si="45">A120</f>
        <v>MS237SF</v>
      </c>
      <c r="B121" s="1" t="str">
        <f t="shared" ref="B121:B127" si="46">B120</f>
        <v>S123</v>
      </c>
      <c r="C121" s="1">
        <f t="shared" ref="C121:C127" si="47">C120</f>
        <v>1</v>
      </c>
      <c r="G121" s="5" t="s">
        <v>53</v>
      </c>
      <c r="H121" s="5"/>
      <c r="I121" s="5"/>
      <c r="J121" s="5"/>
      <c r="K121" s="5"/>
      <c r="L121" s="5"/>
      <c r="M121" s="5"/>
      <c r="N121" s="5"/>
      <c r="O121" s="5"/>
      <c r="P121" s="5"/>
      <c r="Q121" s="15">
        <v>50</v>
      </c>
      <c r="R121" s="15"/>
    </row>
    <row r="122" ht="45" customHeight="1" spans="1:3">
      <c r="A122" t="str">
        <f t="shared" si="45"/>
        <v>MS237SF</v>
      </c>
      <c r="B122" s="1" t="str">
        <f t="shared" si="46"/>
        <v>S123</v>
      </c>
      <c r="C122" s="1">
        <f t="shared" si="47"/>
        <v>1</v>
      </c>
    </row>
    <row r="123" ht="2.25" customHeight="1" spans="1:3">
      <c r="A123" t="str">
        <f t="shared" si="45"/>
        <v>MS237SF</v>
      </c>
      <c r="B123" s="1" t="str">
        <f t="shared" si="46"/>
        <v>S123</v>
      </c>
      <c r="C123" s="1">
        <f t="shared" si="47"/>
        <v>1</v>
      </c>
    </row>
    <row r="124" ht="21" spans="1:29">
      <c r="A124" t="str">
        <f t="shared" si="45"/>
        <v>MS237SF</v>
      </c>
      <c r="B124" s="1" t="str">
        <f t="shared" si="46"/>
        <v>S123</v>
      </c>
      <c r="C124" s="1">
        <f t="shared" si="47"/>
        <v>1</v>
      </c>
      <c r="D124" s="6" t="s">
        <v>3</v>
      </c>
      <c r="E124" s="6"/>
      <c r="F124" s="7" t="s">
        <v>4</v>
      </c>
      <c r="G124" s="8" t="s">
        <v>5</v>
      </c>
      <c r="H124" s="8" t="s">
        <v>6</v>
      </c>
      <c r="I124" s="7">
        <v>4</v>
      </c>
      <c r="J124" s="7" t="s">
        <v>7</v>
      </c>
      <c r="K124" s="7">
        <v>5</v>
      </c>
      <c r="L124" s="7" t="s">
        <v>8</v>
      </c>
      <c r="M124" s="7">
        <v>6</v>
      </c>
      <c r="N124" s="7" t="s">
        <v>9</v>
      </c>
      <c r="O124" s="7">
        <v>7</v>
      </c>
      <c r="P124" s="7" t="s">
        <v>10</v>
      </c>
      <c r="Q124" s="7">
        <v>8</v>
      </c>
      <c r="R124" s="7" t="s">
        <v>11</v>
      </c>
      <c r="S124" s="7">
        <v>9</v>
      </c>
      <c r="T124" s="7" t="s">
        <v>12</v>
      </c>
      <c r="U124" s="7">
        <v>10</v>
      </c>
      <c r="V124" s="7" t="s">
        <v>13</v>
      </c>
      <c r="W124" s="7">
        <v>11</v>
      </c>
      <c r="X124" s="7" t="s">
        <v>14</v>
      </c>
      <c r="Y124" s="7">
        <v>12</v>
      </c>
      <c r="Z124" s="7">
        <v>13</v>
      </c>
      <c r="AA124" s="7">
        <v>14</v>
      </c>
      <c r="AB124" s="7">
        <v>15</v>
      </c>
      <c r="AC124" s="7" t="s">
        <v>16</v>
      </c>
    </row>
    <row r="125" ht="12.5" spans="1:29">
      <c r="A125" t="str">
        <f t="shared" si="45"/>
        <v>MS237SF</v>
      </c>
      <c r="B125" s="1" t="str">
        <f t="shared" si="46"/>
        <v>S123</v>
      </c>
      <c r="C125" s="1">
        <f t="shared" si="47"/>
        <v>1</v>
      </c>
      <c r="D125" s="9" t="s">
        <v>17</v>
      </c>
      <c r="E125" s="9"/>
      <c r="F125" s="10" t="s">
        <v>18</v>
      </c>
      <c r="G125" s="7" t="s">
        <v>19</v>
      </c>
      <c r="H125" s="7">
        <v>1</v>
      </c>
      <c r="I125" s="14">
        <v>0</v>
      </c>
      <c r="J125" s="14">
        <v>0</v>
      </c>
      <c r="K125" s="14">
        <v>0</v>
      </c>
      <c r="L125" s="14">
        <v>0</v>
      </c>
      <c r="M125" s="14">
        <v>0</v>
      </c>
      <c r="N125" s="14">
        <v>0</v>
      </c>
      <c r="O125" s="14">
        <v>0</v>
      </c>
      <c r="P125" s="14">
        <v>0</v>
      </c>
      <c r="Q125" s="14">
        <v>0</v>
      </c>
      <c r="R125" s="14">
        <v>0</v>
      </c>
      <c r="S125" s="14">
        <v>0</v>
      </c>
      <c r="T125" s="14">
        <v>0</v>
      </c>
      <c r="U125" s="14">
        <v>0</v>
      </c>
      <c r="V125" s="14">
        <v>0</v>
      </c>
      <c r="W125" s="14">
        <v>0</v>
      </c>
      <c r="X125" s="14">
        <v>1</v>
      </c>
      <c r="Y125" s="14">
        <v>0</v>
      </c>
      <c r="Z125" s="14">
        <v>0</v>
      </c>
      <c r="AA125" s="14">
        <v>0</v>
      </c>
      <c r="AB125" s="14">
        <v>0</v>
      </c>
      <c r="AC125" s="7">
        <v>1</v>
      </c>
    </row>
    <row r="126" ht="1.5" customHeight="1" spans="1:3">
      <c r="A126" t="str">
        <f t="shared" si="45"/>
        <v>MS237SF</v>
      </c>
      <c r="B126" s="1" t="str">
        <f t="shared" si="46"/>
        <v>S123</v>
      </c>
      <c r="C126" s="1">
        <f t="shared" si="47"/>
        <v>1</v>
      </c>
    </row>
    <row r="127" ht="13.5" customHeight="1" spans="1:3">
      <c r="A127" t="str">
        <f t="shared" si="45"/>
        <v>MS237SF</v>
      </c>
      <c r="B127" s="1" t="str">
        <f t="shared" si="46"/>
        <v>S123</v>
      </c>
      <c r="C127" s="1">
        <f t="shared" si="47"/>
        <v>1</v>
      </c>
    </row>
    <row r="128" ht="22.5" hidden="1" customHeight="1" spans="1:29">
      <c r="A128" s="2" t="str">
        <f>J128</f>
        <v>MS327CGWD12K9</v>
      </c>
      <c r="B128" s="3" t="str">
        <f>O128</f>
        <v>S222</v>
      </c>
      <c r="C128" s="3">
        <f>H134</f>
        <v>12</v>
      </c>
      <c r="D128" s="2"/>
      <c r="E128" s="2"/>
      <c r="F128" s="2"/>
      <c r="G128" s="4"/>
      <c r="H128" s="4"/>
      <c r="I128" s="4"/>
      <c r="J128" s="12" t="s">
        <v>54</v>
      </c>
      <c r="K128" s="12"/>
      <c r="L128" s="12"/>
      <c r="M128" s="12"/>
      <c r="N128" s="4"/>
      <c r="O128" s="13" t="s">
        <v>1</v>
      </c>
      <c r="P128" s="13"/>
      <c r="Q128" s="13"/>
      <c r="R128" s="13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ht="13.5" hidden="1" customHeight="1" spans="1:18">
      <c r="A129" t="str">
        <f t="shared" ref="A129:A136" si="48">A128</f>
        <v>MS327CGWD12K9</v>
      </c>
      <c r="B129" s="1" t="str">
        <f t="shared" ref="B129:B136" si="49">B128</f>
        <v>S222</v>
      </c>
      <c r="C129" s="1">
        <f t="shared" ref="C129:C136" si="50">C128</f>
        <v>12</v>
      </c>
      <c r="G129" s="11" t="s">
        <v>55</v>
      </c>
      <c r="H129" s="11"/>
      <c r="I129" s="11"/>
      <c r="J129" s="11"/>
      <c r="K129" s="11"/>
      <c r="L129" s="11"/>
      <c r="M129" s="11"/>
      <c r="N129" s="11"/>
      <c r="O129" s="11"/>
      <c r="P129" s="11"/>
      <c r="Q129" s="15">
        <v>660</v>
      </c>
      <c r="R129" s="15"/>
    </row>
    <row r="130" ht="13.5" hidden="1" customHeight="1" spans="1:16">
      <c r="A130" t="str">
        <f t="shared" si="48"/>
        <v>MS327CGWD12K9</v>
      </c>
      <c r="B130" s="1" t="str">
        <f t="shared" si="49"/>
        <v>S222</v>
      </c>
      <c r="C130" s="1">
        <f t="shared" si="50"/>
        <v>12</v>
      </c>
      <c r="G130" s="11"/>
      <c r="H130" s="11"/>
      <c r="I130" s="11"/>
      <c r="J130" s="11"/>
      <c r="K130" s="11"/>
      <c r="L130" s="11"/>
      <c r="M130" s="11"/>
      <c r="N130" s="11"/>
      <c r="O130" s="11"/>
      <c r="P130" s="11"/>
    </row>
    <row r="131" ht="34.5" hidden="1" customHeight="1" spans="1:3">
      <c r="A131" t="str">
        <f t="shared" si="48"/>
        <v>MS327CGWD12K9</v>
      </c>
      <c r="B131" s="1" t="str">
        <f t="shared" si="49"/>
        <v>S222</v>
      </c>
      <c r="C131" s="1">
        <f t="shared" si="50"/>
        <v>12</v>
      </c>
    </row>
    <row r="132" ht="2.25" hidden="1" customHeight="1" spans="1:3">
      <c r="A132" t="str">
        <f t="shared" si="48"/>
        <v>MS327CGWD12K9</v>
      </c>
      <c r="B132" s="1" t="str">
        <f t="shared" si="49"/>
        <v>S222</v>
      </c>
      <c r="C132" s="1">
        <f t="shared" si="50"/>
        <v>12</v>
      </c>
    </row>
    <row r="133" ht="21" hidden="1" spans="1:18">
      <c r="A133" t="str">
        <f t="shared" si="48"/>
        <v>MS327CGWD12K9</v>
      </c>
      <c r="B133" s="1" t="str">
        <f t="shared" si="49"/>
        <v>S222</v>
      </c>
      <c r="C133" s="1">
        <f t="shared" si="50"/>
        <v>12</v>
      </c>
      <c r="D133" s="6" t="s">
        <v>3</v>
      </c>
      <c r="E133" s="6"/>
      <c r="F133" s="7" t="s">
        <v>27</v>
      </c>
      <c r="G133" s="8" t="s">
        <v>5</v>
      </c>
      <c r="H133" s="8" t="s">
        <v>6</v>
      </c>
      <c r="R133" s="7" t="s">
        <v>16</v>
      </c>
    </row>
    <row r="134" ht="12.5" hidden="1" spans="1:18">
      <c r="A134" t="str">
        <f t="shared" si="48"/>
        <v>MS327CGWD12K9</v>
      </c>
      <c r="B134" s="1" t="str">
        <f t="shared" si="49"/>
        <v>S222</v>
      </c>
      <c r="C134" s="1">
        <f t="shared" si="50"/>
        <v>12</v>
      </c>
      <c r="D134" s="9" t="s">
        <v>17</v>
      </c>
      <c r="E134" s="9"/>
      <c r="F134" s="10" t="s">
        <v>27</v>
      </c>
      <c r="G134" s="7" t="s">
        <v>19</v>
      </c>
      <c r="H134" s="7">
        <v>12</v>
      </c>
      <c r="R134" s="7">
        <v>1</v>
      </c>
    </row>
    <row r="135" ht="1.5" hidden="1" customHeight="1" spans="1:3">
      <c r="A135" t="str">
        <f t="shared" si="48"/>
        <v>MS327CGWD12K9</v>
      </c>
      <c r="B135" s="1" t="str">
        <f t="shared" si="49"/>
        <v>S222</v>
      </c>
      <c r="C135" s="1">
        <f t="shared" si="50"/>
        <v>12</v>
      </c>
    </row>
    <row r="136" ht="13.5" hidden="1" customHeight="1" spans="1:3">
      <c r="A136" t="str">
        <f t="shared" si="48"/>
        <v>MS327CGWD12K9</v>
      </c>
      <c r="B136" s="1" t="str">
        <f t="shared" si="49"/>
        <v>S222</v>
      </c>
      <c r="C136" s="1">
        <f t="shared" si="50"/>
        <v>12</v>
      </c>
    </row>
    <row r="137" ht="22.5" hidden="1" customHeight="1" spans="1:29">
      <c r="A137" s="2" t="str">
        <f>J137</f>
        <v>MS327CPD</v>
      </c>
      <c r="B137" s="3" t="str">
        <f>O137</f>
        <v>S122</v>
      </c>
      <c r="C137" s="3">
        <f>H142</f>
        <v>1</v>
      </c>
      <c r="D137" s="2"/>
      <c r="E137" s="2"/>
      <c r="F137" s="2"/>
      <c r="G137" s="4"/>
      <c r="H137" s="4"/>
      <c r="I137" s="4"/>
      <c r="J137" s="12" t="s">
        <v>56</v>
      </c>
      <c r="K137" s="12"/>
      <c r="L137" s="12"/>
      <c r="M137" s="12"/>
      <c r="N137" s="4"/>
      <c r="O137" s="13" t="s">
        <v>43</v>
      </c>
      <c r="P137" s="13"/>
      <c r="Q137" s="13"/>
      <c r="R137" s="13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</row>
    <row r="138" ht="15.75" hidden="1" customHeight="1" spans="1:18">
      <c r="A138" t="str">
        <f t="shared" ref="A138:A144" si="51">A137</f>
        <v>MS327CPD</v>
      </c>
      <c r="B138" s="1" t="str">
        <f t="shared" ref="B138:B144" si="52">B137</f>
        <v>S122</v>
      </c>
      <c r="C138" s="1">
        <f t="shared" ref="C138:C144" si="53">C137</f>
        <v>1</v>
      </c>
      <c r="G138" s="5" t="s">
        <v>57</v>
      </c>
      <c r="H138" s="5"/>
      <c r="I138" s="5"/>
      <c r="J138" s="5"/>
      <c r="K138" s="5"/>
      <c r="L138" s="5"/>
      <c r="M138" s="5"/>
      <c r="N138" s="5"/>
      <c r="O138" s="5"/>
      <c r="P138" s="5"/>
      <c r="Q138" s="15">
        <v>47.5</v>
      </c>
      <c r="R138" s="15"/>
    </row>
    <row r="139" ht="45" hidden="1" customHeight="1" spans="1:3">
      <c r="A139" t="str">
        <f t="shared" si="51"/>
        <v>MS327CPD</v>
      </c>
      <c r="B139" s="1" t="str">
        <f t="shared" si="52"/>
        <v>S122</v>
      </c>
      <c r="C139" s="1">
        <f t="shared" si="53"/>
        <v>1</v>
      </c>
    </row>
    <row r="140" ht="2.25" hidden="1" customHeight="1" spans="1:3">
      <c r="A140" t="str">
        <f t="shared" si="51"/>
        <v>MS327CPD</v>
      </c>
      <c r="B140" s="1" t="str">
        <f t="shared" si="52"/>
        <v>S122</v>
      </c>
      <c r="C140" s="1">
        <f t="shared" si="53"/>
        <v>1</v>
      </c>
    </row>
    <row r="141" ht="21" hidden="1" spans="1:22">
      <c r="A141" t="str">
        <f t="shared" si="51"/>
        <v>MS327CPD</v>
      </c>
      <c r="B141" s="1" t="str">
        <f t="shared" si="52"/>
        <v>S122</v>
      </c>
      <c r="C141" s="1">
        <f t="shared" si="53"/>
        <v>1</v>
      </c>
      <c r="D141" s="6" t="s">
        <v>3</v>
      </c>
      <c r="E141" s="6"/>
      <c r="F141" s="7" t="s">
        <v>4</v>
      </c>
      <c r="G141" s="8" t="s">
        <v>5</v>
      </c>
      <c r="H141" s="8" t="s">
        <v>6</v>
      </c>
      <c r="I141" s="7">
        <v>7</v>
      </c>
      <c r="J141" s="7" t="s">
        <v>10</v>
      </c>
      <c r="K141" s="7">
        <v>8</v>
      </c>
      <c r="L141" s="7" t="s">
        <v>11</v>
      </c>
      <c r="M141" s="7">
        <v>9</v>
      </c>
      <c r="N141" s="7" t="s">
        <v>12</v>
      </c>
      <c r="O141" s="7">
        <v>10</v>
      </c>
      <c r="P141" s="7" t="s">
        <v>13</v>
      </c>
      <c r="Q141" s="7">
        <v>11</v>
      </c>
      <c r="R141" s="7" t="s">
        <v>14</v>
      </c>
      <c r="S141" s="7">
        <v>12</v>
      </c>
      <c r="T141" s="7">
        <v>13</v>
      </c>
      <c r="U141" s="7" t="s">
        <v>15</v>
      </c>
      <c r="V141" s="7" t="s">
        <v>16</v>
      </c>
    </row>
    <row r="142" ht="12.5" hidden="1" spans="1:22">
      <c r="A142" t="str">
        <f t="shared" si="51"/>
        <v>MS327CPD</v>
      </c>
      <c r="B142" s="1" t="str">
        <f t="shared" si="52"/>
        <v>S122</v>
      </c>
      <c r="C142" s="1">
        <f t="shared" si="53"/>
        <v>1</v>
      </c>
      <c r="D142" s="9" t="s">
        <v>17</v>
      </c>
      <c r="E142" s="9"/>
      <c r="F142" s="10" t="s">
        <v>18</v>
      </c>
      <c r="G142" s="7" t="s">
        <v>19</v>
      </c>
      <c r="H142" s="7">
        <v>1</v>
      </c>
      <c r="I142" s="14">
        <v>0</v>
      </c>
      <c r="J142" s="14">
        <v>1</v>
      </c>
      <c r="K142" s="14">
        <v>0</v>
      </c>
      <c r="L142" s="14">
        <v>0</v>
      </c>
      <c r="M142" s="14">
        <v>0</v>
      </c>
      <c r="N142" s="14">
        <v>0</v>
      </c>
      <c r="O142" s="14">
        <v>0</v>
      </c>
      <c r="P142" s="14">
        <v>0</v>
      </c>
      <c r="Q142" s="14">
        <v>0</v>
      </c>
      <c r="R142" s="14">
        <v>0</v>
      </c>
      <c r="S142" s="14">
        <v>0</v>
      </c>
      <c r="T142" s="14">
        <v>0</v>
      </c>
      <c r="U142" s="14">
        <v>0</v>
      </c>
      <c r="V142" s="7">
        <v>1</v>
      </c>
    </row>
    <row r="143" ht="1.5" hidden="1" customHeight="1" spans="1:3">
      <c r="A143" t="str">
        <f t="shared" si="51"/>
        <v>MS327CPD</v>
      </c>
      <c r="B143" s="1" t="str">
        <f t="shared" si="52"/>
        <v>S122</v>
      </c>
      <c r="C143" s="1">
        <f t="shared" si="53"/>
        <v>1</v>
      </c>
    </row>
    <row r="144" ht="13.5" hidden="1" customHeight="1" spans="1:3">
      <c r="A144" t="str">
        <f t="shared" si="51"/>
        <v>MS327CPD</v>
      </c>
      <c r="B144" s="1" t="str">
        <f t="shared" si="52"/>
        <v>S122</v>
      </c>
      <c r="C144" s="1">
        <f t="shared" si="53"/>
        <v>1</v>
      </c>
    </row>
    <row r="145" ht="22.5" hidden="1" customHeight="1" spans="1:29">
      <c r="A145" s="2" t="str">
        <f>J145</f>
        <v>MS327CPI</v>
      </c>
      <c r="B145" s="3" t="str">
        <f>O145</f>
        <v>S122</v>
      </c>
      <c r="C145" s="3">
        <f>H150</f>
        <v>81</v>
      </c>
      <c r="D145" s="2"/>
      <c r="E145" s="2"/>
      <c r="F145" s="2"/>
      <c r="G145" s="4"/>
      <c r="H145" s="4"/>
      <c r="I145" s="4"/>
      <c r="J145" s="12" t="s">
        <v>58</v>
      </c>
      <c r="K145" s="12"/>
      <c r="L145" s="12"/>
      <c r="M145" s="12"/>
      <c r="N145" s="4"/>
      <c r="O145" s="13" t="s">
        <v>43</v>
      </c>
      <c r="P145" s="13"/>
      <c r="Q145" s="13"/>
      <c r="R145" s="13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</row>
    <row r="146" ht="15.75" hidden="1" customHeight="1" spans="1:18">
      <c r="A146" t="str">
        <f t="shared" ref="A146:A152" si="54">A145</f>
        <v>MS327CPI</v>
      </c>
      <c r="B146" s="1" t="str">
        <f t="shared" ref="B146:B152" si="55">B145</f>
        <v>S122</v>
      </c>
      <c r="C146" s="1">
        <f t="shared" ref="C146:C152" si="56">C145</f>
        <v>81</v>
      </c>
      <c r="G146" s="5" t="s">
        <v>59</v>
      </c>
      <c r="H146" s="5"/>
      <c r="I146" s="5"/>
      <c r="J146" s="5"/>
      <c r="K146" s="5"/>
      <c r="L146" s="5"/>
      <c r="M146" s="5"/>
      <c r="N146" s="5"/>
      <c r="O146" s="5"/>
      <c r="P146" s="5"/>
      <c r="Q146" s="15">
        <v>47.5</v>
      </c>
      <c r="R146" s="15"/>
    </row>
    <row r="147" ht="45" hidden="1" customHeight="1" spans="1:3">
      <c r="A147" t="str">
        <f t="shared" si="54"/>
        <v>MS327CPI</v>
      </c>
      <c r="B147" s="1" t="str">
        <f t="shared" si="55"/>
        <v>S122</v>
      </c>
      <c r="C147" s="1">
        <f t="shared" si="56"/>
        <v>81</v>
      </c>
    </row>
    <row r="148" ht="2.25" hidden="1" customHeight="1" spans="1:3">
      <c r="A148" t="str">
        <f t="shared" si="54"/>
        <v>MS327CPI</v>
      </c>
      <c r="B148" s="1" t="str">
        <f t="shared" si="55"/>
        <v>S122</v>
      </c>
      <c r="C148" s="1">
        <f t="shared" si="56"/>
        <v>81</v>
      </c>
    </row>
    <row r="149" ht="21" hidden="1" spans="1:21">
      <c r="A149" t="str">
        <f t="shared" si="54"/>
        <v>MS327CPI</v>
      </c>
      <c r="B149" s="1" t="str">
        <f t="shared" si="55"/>
        <v>S122</v>
      </c>
      <c r="C149" s="1">
        <f t="shared" si="56"/>
        <v>81</v>
      </c>
      <c r="D149" s="6" t="s">
        <v>3</v>
      </c>
      <c r="E149" s="6"/>
      <c r="F149" s="7" t="s">
        <v>4</v>
      </c>
      <c r="G149" s="8" t="s">
        <v>5</v>
      </c>
      <c r="H149" s="8" t="s">
        <v>6</v>
      </c>
      <c r="I149" s="7">
        <v>7</v>
      </c>
      <c r="J149" s="7" t="s">
        <v>10</v>
      </c>
      <c r="K149" s="7">
        <v>8</v>
      </c>
      <c r="L149" s="7" t="s">
        <v>11</v>
      </c>
      <c r="M149" s="7">
        <v>9</v>
      </c>
      <c r="N149" s="7" t="s">
        <v>12</v>
      </c>
      <c r="O149" s="7">
        <v>10</v>
      </c>
      <c r="P149" s="7" t="s">
        <v>13</v>
      </c>
      <c r="Q149" s="7">
        <v>11</v>
      </c>
      <c r="R149" s="7" t="s">
        <v>14</v>
      </c>
      <c r="S149" s="7">
        <v>12</v>
      </c>
      <c r="T149" s="7">
        <v>13</v>
      </c>
      <c r="U149" s="7" t="s">
        <v>16</v>
      </c>
    </row>
    <row r="150" ht="12.5" hidden="1" spans="1:21">
      <c r="A150" t="str">
        <f t="shared" si="54"/>
        <v>MS327CPI</v>
      </c>
      <c r="B150" s="1" t="str">
        <f t="shared" si="55"/>
        <v>S122</v>
      </c>
      <c r="C150" s="1">
        <f t="shared" si="56"/>
        <v>81</v>
      </c>
      <c r="D150" s="9" t="s">
        <v>17</v>
      </c>
      <c r="E150" s="9"/>
      <c r="F150" s="10" t="s">
        <v>18</v>
      </c>
      <c r="G150" s="7" t="s">
        <v>19</v>
      </c>
      <c r="H150" s="7">
        <v>81</v>
      </c>
      <c r="I150" s="14">
        <v>0</v>
      </c>
      <c r="J150" s="14">
        <v>0</v>
      </c>
      <c r="K150" s="14">
        <v>0</v>
      </c>
      <c r="L150" s="14">
        <v>0</v>
      </c>
      <c r="M150" s="14">
        <v>12</v>
      </c>
      <c r="N150" s="14">
        <v>14</v>
      </c>
      <c r="O150" s="14">
        <v>35</v>
      </c>
      <c r="P150" s="14">
        <v>20</v>
      </c>
      <c r="Q150" s="14">
        <v>0</v>
      </c>
      <c r="R150" s="14">
        <v>0</v>
      </c>
      <c r="S150" s="14">
        <v>0</v>
      </c>
      <c r="T150" s="14">
        <v>0</v>
      </c>
      <c r="U150" s="7">
        <v>81</v>
      </c>
    </row>
    <row r="151" ht="1.5" hidden="1" customHeight="1" spans="1:3">
      <c r="A151" t="str">
        <f t="shared" si="54"/>
        <v>MS327CPI</v>
      </c>
      <c r="B151" s="1" t="str">
        <f t="shared" si="55"/>
        <v>S122</v>
      </c>
      <c r="C151" s="1">
        <f t="shared" si="56"/>
        <v>81</v>
      </c>
    </row>
    <row r="152" ht="13.5" hidden="1" customHeight="1" spans="1:3">
      <c r="A152" t="str">
        <f t="shared" si="54"/>
        <v>MS327CPI</v>
      </c>
      <c r="B152" s="1" t="str">
        <f t="shared" si="55"/>
        <v>S122</v>
      </c>
      <c r="C152" s="1">
        <f t="shared" si="56"/>
        <v>81</v>
      </c>
    </row>
    <row r="153" ht="22.5" hidden="1" customHeight="1" spans="1:29">
      <c r="A153" s="2" t="str">
        <f>J153</f>
        <v>NBGM500BKGD12</v>
      </c>
      <c r="B153" s="3" t="str">
        <f>O153</f>
        <v>S222</v>
      </c>
      <c r="C153" s="3">
        <f>H159</f>
        <v>840</v>
      </c>
      <c r="D153" s="2"/>
      <c r="E153" s="2"/>
      <c r="F153" s="2"/>
      <c r="G153" s="4"/>
      <c r="H153" s="4"/>
      <c r="I153" s="4"/>
      <c r="J153" s="12" t="s">
        <v>60</v>
      </c>
      <c r="K153" s="12"/>
      <c r="L153" s="12"/>
      <c r="M153" s="12"/>
      <c r="N153" s="4"/>
      <c r="O153" s="13" t="s">
        <v>1</v>
      </c>
      <c r="P153" s="13"/>
      <c r="Q153" s="13"/>
      <c r="R153" s="13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</row>
    <row r="154" ht="13.5" hidden="1" customHeight="1" spans="1:18">
      <c r="A154" t="str">
        <f t="shared" ref="A154:A160" si="57">A153</f>
        <v>NBGM500BKGD12</v>
      </c>
      <c r="B154" s="1" t="str">
        <f t="shared" ref="B154:B160" si="58">B153</f>
        <v>S222</v>
      </c>
      <c r="C154" s="1">
        <f t="shared" ref="C154:C160" si="59">C153</f>
        <v>840</v>
      </c>
      <c r="G154" s="11" t="s">
        <v>61</v>
      </c>
      <c r="H154" s="11"/>
      <c r="I154" s="11"/>
      <c r="J154" s="11"/>
      <c r="K154" s="11"/>
      <c r="L154" s="11"/>
      <c r="M154" s="11"/>
      <c r="N154" s="11"/>
      <c r="O154" s="11"/>
      <c r="P154" s="11"/>
      <c r="Q154" s="15">
        <v>480</v>
      </c>
      <c r="R154" s="15"/>
    </row>
    <row r="155" ht="13.5" hidden="1" customHeight="1" spans="1:16">
      <c r="A155" t="str">
        <f t="shared" si="57"/>
        <v>NBGM500BKGD12</v>
      </c>
      <c r="B155" s="1" t="str">
        <f t="shared" si="58"/>
        <v>S222</v>
      </c>
      <c r="C155" s="1">
        <f t="shared" si="59"/>
        <v>840</v>
      </c>
      <c r="G155" s="11"/>
      <c r="H155" s="11"/>
      <c r="I155" s="11"/>
      <c r="J155" s="11"/>
      <c r="K155" s="11"/>
      <c r="L155" s="11"/>
      <c r="M155" s="11"/>
      <c r="N155" s="11"/>
      <c r="O155" s="11"/>
      <c r="P155" s="11"/>
    </row>
    <row r="156" ht="34.5" hidden="1" customHeight="1" spans="1:3">
      <c r="A156" t="str">
        <f t="shared" si="57"/>
        <v>NBGM500BKGD12</v>
      </c>
      <c r="B156" s="1" t="str">
        <f t="shared" si="58"/>
        <v>S222</v>
      </c>
      <c r="C156" s="1">
        <f t="shared" si="59"/>
        <v>840</v>
      </c>
    </row>
    <row r="157" ht="2.25" hidden="1" customHeight="1" spans="1:3">
      <c r="A157" t="str">
        <f t="shared" si="57"/>
        <v>NBGM500BKGD12</v>
      </c>
      <c r="B157" s="1" t="str">
        <f t="shared" si="58"/>
        <v>S222</v>
      </c>
      <c r="C157" s="1">
        <f t="shared" si="59"/>
        <v>840</v>
      </c>
    </row>
    <row r="158" ht="21" hidden="1" spans="1:18">
      <c r="A158" t="str">
        <f t="shared" si="57"/>
        <v>NBGM500BKGD12</v>
      </c>
      <c r="B158" s="1" t="str">
        <f t="shared" si="58"/>
        <v>S222</v>
      </c>
      <c r="C158" s="1">
        <f t="shared" si="59"/>
        <v>840</v>
      </c>
      <c r="D158" s="6" t="s">
        <v>3</v>
      </c>
      <c r="E158" s="6"/>
      <c r="F158" s="7" t="s">
        <v>27</v>
      </c>
      <c r="G158" s="8" t="s">
        <v>5</v>
      </c>
      <c r="H158" s="8" t="s">
        <v>6</v>
      </c>
      <c r="R158" s="7" t="s">
        <v>16</v>
      </c>
    </row>
    <row r="159" ht="12.5" hidden="1" spans="1:18">
      <c r="A159" t="str">
        <f t="shared" si="57"/>
        <v>NBGM500BKGD12</v>
      </c>
      <c r="B159" s="1" t="str">
        <f t="shared" si="58"/>
        <v>S222</v>
      </c>
      <c r="C159" s="1">
        <f t="shared" si="59"/>
        <v>840</v>
      </c>
      <c r="D159" s="9" t="s">
        <v>17</v>
      </c>
      <c r="E159" s="9"/>
      <c r="F159" s="10" t="s">
        <v>27</v>
      </c>
      <c r="G159" s="7" t="s">
        <v>19</v>
      </c>
      <c r="H159" s="7">
        <v>840</v>
      </c>
      <c r="R159" s="7">
        <v>70</v>
      </c>
    </row>
    <row r="160" ht="13.5" hidden="1" customHeight="1" spans="1:3">
      <c r="A160" t="str">
        <f t="shared" si="57"/>
        <v>NBGM500BKGD12</v>
      </c>
      <c r="B160" s="1" t="str">
        <f t="shared" si="58"/>
        <v>S222</v>
      </c>
      <c r="C160" s="1">
        <f t="shared" si="59"/>
        <v>840</v>
      </c>
    </row>
    <row r="161" ht="22.5" hidden="1" customHeight="1" spans="1:29">
      <c r="A161" s="2" t="str">
        <f>J161</f>
        <v>NBGM500BLGD12</v>
      </c>
      <c r="B161" s="3" t="str">
        <f>O161</f>
        <v>S222</v>
      </c>
      <c r="C161" s="3">
        <f>H167</f>
        <v>840</v>
      </c>
      <c r="D161" s="2"/>
      <c r="E161" s="2"/>
      <c r="F161" s="2"/>
      <c r="G161" s="4"/>
      <c r="H161" s="4"/>
      <c r="I161" s="4"/>
      <c r="J161" s="12" t="s">
        <v>62</v>
      </c>
      <c r="K161" s="12"/>
      <c r="L161" s="12"/>
      <c r="M161" s="12"/>
      <c r="N161" s="4"/>
      <c r="O161" s="13" t="s">
        <v>1</v>
      </c>
      <c r="P161" s="13"/>
      <c r="Q161" s="13"/>
      <c r="R161" s="13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</row>
    <row r="162" ht="13.5" hidden="1" customHeight="1" spans="1:18">
      <c r="A162" t="str">
        <f t="shared" ref="A162:A169" si="60">A161</f>
        <v>NBGM500BLGD12</v>
      </c>
      <c r="B162" s="1" t="str">
        <f t="shared" ref="B162:B169" si="61">B161</f>
        <v>S222</v>
      </c>
      <c r="C162" s="1">
        <f t="shared" ref="C162:C169" si="62">C161</f>
        <v>840</v>
      </c>
      <c r="G162" s="11" t="s">
        <v>63</v>
      </c>
      <c r="H162" s="11"/>
      <c r="I162" s="11"/>
      <c r="J162" s="11"/>
      <c r="K162" s="11"/>
      <c r="L162" s="11"/>
      <c r="M162" s="11"/>
      <c r="N162" s="11"/>
      <c r="O162" s="11"/>
      <c r="P162" s="11"/>
      <c r="Q162" s="15">
        <v>480</v>
      </c>
      <c r="R162" s="15"/>
    </row>
    <row r="163" ht="13.5" hidden="1" customHeight="1" spans="1:16">
      <c r="A163" t="str">
        <f t="shared" si="60"/>
        <v>NBGM500BLGD12</v>
      </c>
      <c r="B163" s="1" t="str">
        <f t="shared" si="61"/>
        <v>S222</v>
      </c>
      <c r="C163" s="1">
        <f t="shared" si="62"/>
        <v>840</v>
      </c>
      <c r="G163" s="11"/>
      <c r="H163" s="11"/>
      <c r="I163" s="11"/>
      <c r="J163" s="11"/>
      <c r="K163" s="11"/>
      <c r="L163" s="11"/>
      <c r="M163" s="11"/>
      <c r="N163" s="11"/>
      <c r="O163" s="11"/>
      <c r="P163" s="11"/>
    </row>
    <row r="164" ht="34.5" hidden="1" customHeight="1" spans="1:3">
      <c r="A164" t="str">
        <f t="shared" si="60"/>
        <v>NBGM500BLGD12</v>
      </c>
      <c r="B164" s="1" t="str">
        <f t="shared" si="61"/>
        <v>S222</v>
      </c>
      <c r="C164" s="1">
        <f t="shared" si="62"/>
        <v>840</v>
      </c>
    </row>
    <row r="165" ht="2.25" hidden="1" customHeight="1" spans="1:3">
      <c r="A165" t="str">
        <f t="shared" si="60"/>
        <v>NBGM500BLGD12</v>
      </c>
      <c r="B165" s="1" t="str">
        <f t="shared" si="61"/>
        <v>S222</v>
      </c>
      <c r="C165" s="1">
        <f t="shared" si="62"/>
        <v>840</v>
      </c>
    </row>
    <row r="166" ht="21" hidden="1" spans="1:18">
      <c r="A166" t="str">
        <f t="shared" si="60"/>
        <v>NBGM500BLGD12</v>
      </c>
      <c r="B166" s="1" t="str">
        <f t="shared" si="61"/>
        <v>S222</v>
      </c>
      <c r="C166" s="1">
        <f t="shared" si="62"/>
        <v>840</v>
      </c>
      <c r="D166" s="6" t="s">
        <v>3</v>
      </c>
      <c r="E166" s="6"/>
      <c r="F166" s="7" t="s">
        <v>27</v>
      </c>
      <c r="G166" s="8" t="s">
        <v>5</v>
      </c>
      <c r="H166" s="8" t="s">
        <v>6</v>
      </c>
      <c r="R166" s="7" t="s">
        <v>16</v>
      </c>
    </row>
    <row r="167" ht="12.5" hidden="1" spans="1:18">
      <c r="A167" t="str">
        <f t="shared" si="60"/>
        <v>NBGM500BLGD12</v>
      </c>
      <c r="B167" s="1" t="str">
        <f t="shared" si="61"/>
        <v>S222</v>
      </c>
      <c r="C167" s="1">
        <f t="shared" si="62"/>
        <v>840</v>
      </c>
      <c r="D167" s="9" t="s">
        <v>17</v>
      </c>
      <c r="E167" s="9"/>
      <c r="F167" s="10" t="s">
        <v>27</v>
      </c>
      <c r="G167" s="7" t="s">
        <v>19</v>
      </c>
      <c r="H167" s="7">
        <v>840</v>
      </c>
      <c r="R167" s="7">
        <v>70</v>
      </c>
    </row>
    <row r="168" ht="1.5" hidden="1" customHeight="1" spans="1:3">
      <c r="A168" t="str">
        <f t="shared" si="60"/>
        <v>NBGM500BLGD12</v>
      </c>
      <c r="B168" s="1" t="str">
        <f t="shared" si="61"/>
        <v>S222</v>
      </c>
      <c r="C168" s="1">
        <f t="shared" si="62"/>
        <v>840</v>
      </c>
    </row>
    <row r="169" ht="13.5" hidden="1" customHeight="1" spans="1:3">
      <c r="A169" t="str">
        <f t="shared" si="60"/>
        <v>NBGM500BLGD12</v>
      </c>
      <c r="B169" s="1" t="str">
        <f t="shared" si="61"/>
        <v>S222</v>
      </c>
      <c r="C169" s="1">
        <f t="shared" si="62"/>
        <v>840</v>
      </c>
    </row>
    <row r="170" ht="22.5" customHeight="1" spans="1:29">
      <c r="A170" s="2" t="str">
        <f>J170</f>
        <v>NBGM500NAY</v>
      </c>
      <c r="B170" s="3" t="str">
        <f>O170</f>
        <v>S123</v>
      </c>
      <c r="C170" s="3">
        <f>H175</f>
        <v>12</v>
      </c>
      <c r="D170" s="2"/>
      <c r="E170" s="2"/>
      <c r="F170" s="2"/>
      <c r="G170" s="16"/>
      <c r="H170" s="16"/>
      <c r="I170" s="16"/>
      <c r="J170" s="17" t="s">
        <v>64</v>
      </c>
      <c r="K170" s="17"/>
      <c r="L170" s="17"/>
      <c r="M170" s="17"/>
      <c r="N170" s="16"/>
      <c r="O170" s="18" t="s">
        <v>46</v>
      </c>
      <c r="P170" s="18"/>
      <c r="Q170" s="18"/>
      <c r="R170" s="18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</row>
    <row r="171" ht="15.75" customHeight="1" spans="1:18">
      <c r="A171" t="str">
        <f t="shared" ref="A171:A177" si="63">A170</f>
        <v>NBGM500NAY</v>
      </c>
      <c r="B171" s="1" t="str">
        <f t="shared" ref="B171:B177" si="64">B170</f>
        <v>S123</v>
      </c>
      <c r="C171" s="1">
        <f t="shared" ref="C171:C177" si="65">C170</f>
        <v>12</v>
      </c>
      <c r="G171" s="5" t="s">
        <v>65</v>
      </c>
      <c r="H171" s="5"/>
      <c r="I171" s="5"/>
      <c r="J171" s="5"/>
      <c r="K171" s="5"/>
      <c r="L171" s="5"/>
      <c r="M171" s="5"/>
      <c r="N171" s="5"/>
      <c r="O171" s="5"/>
      <c r="P171" s="5"/>
      <c r="Q171" s="15">
        <v>40</v>
      </c>
      <c r="R171" s="15"/>
    </row>
    <row r="172" ht="45" customHeight="1" spans="1:3">
      <c r="A172" t="str">
        <f t="shared" si="63"/>
        <v>NBGM500NAY</v>
      </c>
      <c r="B172" s="1" t="str">
        <f t="shared" si="64"/>
        <v>S123</v>
      </c>
      <c r="C172" s="1">
        <f t="shared" si="65"/>
        <v>12</v>
      </c>
    </row>
    <row r="173" ht="2.25" customHeight="1" spans="1:3">
      <c r="A173" t="str">
        <f t="shared" si="63"/>
        <v>NBGM500NAY</v>
      </c>
      <c r="B173" s="1" t="str">
        <f t="shared" si="64"/>
        <v>S123</v>
      </c>
      <c r="C173" s="1">
        <f t="shared" si="65"/>
        <v>12</v>
      </c>
    </row>
    <row r="174" ht="21" spans="1:22">
      <c r="A174" t="str">
        <f t="shared" si="63"/>
        <v>NBGM500NAY</v>
      </c>
      <c r="B174" s="1" t="str">
        <f t="shared" si="64"/>
        <v>S123</v>
      </c>
      <c r="C174" s="1">
        <f t="shared" si="65"/>
        <v>12</v>
      </c>
      <c r="D174" s="6" t="s">
        <v>3</v>
      </c>
      <c r="E174" s="6"/>
      <c r="F174" s="7" t="s">
        <v>4</v>
      </c>
      <c r="G174" s="8" t="s">
        <v>5</v>
      </c>
      <c r="H174" s="8" t="s">
        <v>6</v>
      </c>
      <c r="I174" s="7">
        <v>7</v>
      </c>
      <c r="J174" s="7" t="s">
        <v>10</v>
      </c>
      <c r="K174" s="7">
        <v>8</v>
      </c>
      <c r="L174" s="7" t="s">
        <v>11</v>
      </c>
      <c r="M174" s="7">
        <v>9</v>
      </c>
      <c r="N174" s="7" t="s">
        <v>12</v>
      </c>
      <c r="O174" s="7">
        <v>10</v>
      </c>
      <c r="P174" s="7" t="s">
        <v>13</v>
      </c>
      <c r="Q174" s="7">
        <v>11</v>
      </c>
      <c r="R174" s="7" t="s">
        <v>14</v>
      </c>
      <c r="S174" s="7">
        <v>12</v>
      </c>
      <c r="T174" s="7">
        <v>13</v>
      </c>
      <c r="U174" s="7" t="s">
        <v>15</v>
      </c>
      <c r="V174" s="7" t="s">
        <v>16</v>
      </c>
    </row>
    <row r="175" ht="12.5" spans="1:22">
      <c r="A175" t="str">
        <f t="shared" si="63"/>
        <v>NBGM500NAY</v>
      </c>
      <c r="B175" s="1" t="str">
        <f t="shared" si="64"/>
        <v>S123</v>
      </c>
      <c r="C175" s="1">
        <f t="shared" si="65"/>
        <v>12</v>
      </c>
      <c r="D175" s="9" t="s">
        <v>17</v>
      </c>
      <c r="E175" s="9"/>
      <c r="F175" s="10" t="s">
        <v>18</v>
      </c>
      <c r="G175" s="7" t="s">
        <v>19</v>
      </c>
      <c r="H175" s="7">
        <v>12</v>
      </c>
      <c r="I175" s="14">
        <v>0</v>
      </c>
      <c r="J175" s="14">
        <v>0</v>
      </c>
      <c r="K175" s="14">
        <v>0</v>
      </c>
      <c r="L175" s="14">
        <v>0</v>
      </c>
      <c r="M175" s="14">
        <v>0</v>
      </c>
      <c r="N175" s="14">
        <v>0</v>
      </c>
      <c r="O175" s="14">
        <v>0</v>
      </c>
      <c r="P175" s="14">
        <v>12</v>
      </c>
      <c r="Q175" s="14">
        <v>0</v>
      </c>
      <c r="R175" s="14">
        <v>0</v>
      </c>
      <c r="S175" s="14">
        <v>0</v>
      </c>
      <c r="T175" s="14">
        <v>0</v>
      </c>
      <c r="U175" s="14">
        <v>0</v>
      </c>
      <c r="V175" s="7">
        <v>12</v>
      </c>
    </row>
    <row r="176" ht="1.5" customHeight="1" spans="1:3">
      <c r="A176" t="str">
        <f t="shared" si="63"/>
        <v>NBGM500NAY</v>
      </c>
      <c r="B176" s="1" t="str">
        <f t="shared" si="64"/>
        <v>S123</v>
      </c>
      <c r="C176" s="1">
        <f t="shared" si="65"/>
        <v>12</v>
      </c>
    </row>
    <row r="177" ht="13.5" customHeight="1" spans="1:3">
      <c r="A177" t="str">
        <f t="shared" si="63"/>
        <v>NBGM500NAY</v>
      </c>
      <c r="B177" s="1" t="str">
        <f t="shared" si="64"/>
        <v>S123</v>
      </c>
      <c r="C177" s="1">
        <f t="shared" si="65"/>
        <v>12</v>
      </c>
    </row>
    <row r="178" ht="22.5" customHeight="1" spans="1:29">
      <c r="A178" s="2" t="str">
        <f>J178</f>
        <v>NBGM500NAYD12</v>
      </c>
      <c r="B178" s="3" t="str">
        <f>O178</f>
        <v>S123</v>
      </c>
      <c r="C178" s="3">
        <f>H184</f>
        <v>444</v>
      </c>
      <c r="D178" s="2"/>
      <c r="E178" s="2"/>
      <c r="F178" s="2"/>
      <c r="G178" s="16"/>
      <c r="H178" s="16"/>
      <c r="I178" s="16"/>
      <c r="J178" s="17" t="s">
        <v>66</v>
      </c>
      <c r="K178" s="17"/>
      <c r="L178" s="17"/>
      <c r="M178" s="17"/>
      <c r="N178" s="16"/>
      <c r="O178" s="18" t="s">
        <v>46</v>
      </c>
      <c r="P178" s="18"/>
      <c r="Q178" s="18"/>
      <c r="R178" s="18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</row>
    <row r="179" ht="13.5" customHeight="1" spans="1:18">
      <c r="A179" t="str">
        <f t="shared" ref="A179:A186" si="66">A178</f>
        <v>NBGM500NAYD12</v>
      </c>
      <c r="B179" s="1" t="str">
        <f t="shared" ref="B179:B186" si="67">B178</f>
        <v>S123</v>
      </c>
      <c r="C179" s="1">
        <f t="shared" ref="C179:C186" si="68">C178</f>
        <v>444</v>
      </c>
      <c r="G179" s="11" t="s">
        <v>67</v>
      </c>
      <c r="H179" s="11"/>
      <c r="I179" s="11"/>
      <c r="J179" s="11"/>
      <c r="K179" s="11"/>
      <c r="L179" s="11"/>
      <c r="M179" s="11"/>
      <c r="N179" s="11"/>
      <c r="O179" s="11"/>
      <c r="P179" s="11"/>
      <c r="Q179" s="15">
        <v>480</v>
      </c>
      <c r="R179" s="15"/>
    </row>
    <row r="180" ht="13.5" customHeight="1" spans="1:16">
      <c r="A180" t="str">
        <f t="shared" si="66"/>
        <v>NBGM500NAYD12</v>
      </c>
      <c r="B180" s="1" t="str">
        <f t="shared" si="67"/>
        <v>S123</v>
      </c>
      <c r="C180" s="1">
        <f t="shared" si="68"/>
        <v>444</v>
      </c>
      <c r="G180" s="11"/>
      <c r="H180" s="11"/>
      <c r="I180" s="11"/>
      <c r="J180" s="11"/>
      <c r="K180" s="11"/>
      <c r="L180" s="11"/>
      <c r="M180" s="11"/>
      <c r="N180" s="11"/>
      <c r="O180" s="11"/>
      <c r="P180" s="11"/>
    </row>
    <row r="181" ht="34.5" customHeight="1" spans="1:3">
      <c r="A181" t="str">
        <f t="shared" si="66"/>
        <v>NBGM500NAYD12</v>
      </c>
      <c r="B181" s="1" t="str">
        <f t="shared" si="67"/>
        <v>S123</v>
      </c>
      <c r="C181" s="1">
        <f t="shared" si="68"/>
        <v>444</v>
      </c>
    </row>
    <row r="182" ht="2.25" customHeight="1" spans="1:3">
      <c r="A182" t="str">
        <f t="shared" si="66"/>
        <v>NBGM500NAYD12</v>
      </c>
      <c r="B182" s="1" t="str">
        <f t="shared" si="67"/>
        <v>S123</v>
      </c>
      <c r="C182" s="1">
        <f t="shared" si="68"/>
        <v>444</v>
      </c>
    </row>
    <row r="183" ht="21" spans="1:18">
      <c r="A183" t="str">
        <f t="shared" si="66"/>
        <v>NBGM500NAYD12</v>
      </c>
      <c r="B183" s="1" t="str">
        <f t="shared" si="67"/>
        <v>S123</v>
      </c>
      <c r="C183" s="1">
        <f t="shared" si="68"/>
        <v>444</v>
      </c>
      <c r="D183" s="6" t="s">
        <v>3</v>
      </c>
      <c r="E183" s="6"/>
      <c r="F183" s="7" t="s">
        <v>27</v>
      </c>
      <c r="G183" s="8" t="s">
        <v>5</v>
      </c>
      <c r="H183" s="8" t="s">
        <v>6</v>
      </c>
      <c r="R183" s="7" t="s">
        <v>16</v>
      </c>
    </row>
    <row r="184" ht="12.5" spans="1:18">
      <c r="A184" t="str">
        <f t="shared" si="66"/>
        <v>NBGM500NAYD12</v>
      </c>
      <c r="B184" s="1" t="str">
        <f t="shared" si="67"/>
        <v>S123</v>
      </c>
      <c r="C184" s="1">
        <f t="shared" si="68"/>
        <v>444</v>
      </c>
      <c r="D184" s="9" t="s">
        <v>17</v>
      </c>
      <c r="E184" s="9"/>
      <c r="F184" s="10" t="s">
        <v>27</v>
      </c>
      <c r="G184" s="7" t="s">
        <v>19</v>
      </c>
      <c r="H184" s="7">
        <v>444</v>
      </c>
      <c r="R184" s="7">
        <v>37</v>
      </c>
    </row>
    <row r="185" ht="1.5" customHeight="1" spans="1:3">
      <c r="A185" t="str">
        <f t="shared" si="66"/>
        <v>NBGM500NAYD12</v>
      </c>
      <c r="B185" s="1" t="str">
        <f t="shared" si="67"/>
        <v>S123</v>
      </c>
      <c r="C185" s="1">
        <f t="shared" si="68"/>
        <v>444</v>
      </c>
    </row>
    <row r="186" ht="13.5" customHeight="1" spans="1:3">
      <c r="A186" t="str">
        <f t="shared" si="66"/>
        <v>NBGM500NAYD12</v>
      </c>
      <c r="B186" s="1" t="str">
        <f t="shared" si="67"/>
        <v>S123</v>
      </c>
      <c r="C186" s="1">
        <f t="shared" si="68"/>
        <v>444</v>
      </c>
    </row>
    <row r="187" ht="22.5" customHeight="1" spans="1:29">
      <c r="A187" s="2" t="str">
        <f>J187</f>
        <v>NBML565CPC</v>
      </c>
      <c r="B187" s="3" t="str">
        <f>O187</f>
        <v>S123</v>
      </c>
      <c r="C187" s="3">
        <f>H192</f>
        <v>1</v>
      </c>
      <c r="D187" s="2"/>
      <c r="E187" s="2"/>
      <c r="F187" s="2"/>
      <c r="G187" s="16"/>
      <c r="H187" s="16"/>
      <c r="I187" s="16"/>
      <c r="J187" s="17" t="s">
        <v>68</v>
      </c>
      <c r="K187" s="17"/>
      <c r="L187" s="17"/>
      <c r="M187" s="17"/>
      <c r="N187" s="16"/>
      <c r="O187" s="18" t="s">
        <v>46</v>
      </c>
      <c r="P187" s="18"/>
      <c r="Q187" s="18"/>
      <c r="R187" s="18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</row>
    <row r="188" ht="15.75" customHeight="1" spans="1:18">
      <c r="A188" t="str">
        <f t="shared" ref="A188:A194" si="69">A187</f>
        <v>NBML565CPC</v>
      </c>
      <c r="B188" s="1" t="str">
        <f t="shared" ref="B188:B194" si="70">B187</f>
        <v>S123</v>
      </c>
      <c r="C188" s="1">
        <f t="shared" ref="C188:C194" si="71">C187</f>
        <v>1</v>
      </c>
      <c r="G188" s="5" t="s">
        <v>69</v>
      </c>
      <c r="H188" s="5"/>
      <c r="I188" s="5"/>
      <c r="J188" s="5"/>
      <c r="K188" s="5"/>
      <c r="L188" s="5"/>
      <c r="M188" s="5"/>
      <c r="N188" s="5"/>
      <c r="O188" s="5"/>
      <c r="P188" s="5"/>
      <c r="Q188" s="15">
        <v>45</v>
      </c>
      <c r="R188" s="15"/>
    </row>
    <row r="189" ht="45" customHeight="1" spans="1:3">
      <c r="A189" t="str">
        <f t="shared" si="69"/>
        <v>NBML565CPC</v>
      </c>
      <c r="B189" s="1" t="str">
        <f t="shared" si="70"/>
        <v>S123</v>
      </c>
      <c r="C189" s="1">
        <f t="shared" si="71"/>
        <v>1</v>
      </c>
    </row>
    <row r="190" ht="2.25" customHeight="1" spans="1:3">
      <c r="A190" t="str">
        <f t="shared" si="69"/>
        <v>NBML565CPC</v>
      </c>
      <c r="B190" s="1" t="str">
        <f t="shared" si="70"/>
        <v>S123</v>
      </c>
      <c r="C190" s="1">
        <f t="shared" si="71"/>
        <v>1</v>
      </c>
    </row>
    <row r="191" ht="21" spans="1:24">
      <c r="A191" t="str">
        <f t="shared" si="69"/>
        <v>NBML565CPC</v>
      </c>
      <c r="B191" s="1" t="str">
        <f t="shared" si="70"/>
        <v>S123</v>
      </c>
      <c r="C191" s="1">
        <f t="shared" si="71"/>
        <v>1</v>
      </c>
      <c r="D191" s="6" t="s">
        <v>3</v>
      </c>
      <c r="E191" s="6"/>
      <c r="F191" s="7" t="s">
        <v>4</v>
      </c>
      <c r="G191" s="8" t="s">
        <v>5</v>
      </c>
      <c r="H191" s="8" t="s">
        <v>6</v>
      </c>
      <c r="I191" s="7">
        <v>7</v>
      </c>
      <c r="J191" s="7" t="s">
        <v>10</v>
      </c>
      <c r="K191" s="7">
        <v>8</v>
      </c>
      <c r="L191" s="7" t="s">
        <v>11</v>
      </c>
      <c r="M191" s="7">
        <v>9</v>
      </c>
      <c r="N191" s="7" t="s">
        <v>12</v>
      </c>
      <c r="O191" s="7">
        <v>10</v>
      </c>
      <c r="P191" s="7" t="s">
        <v>13</v>
      </c>
      <c r="Q191" s="7">
        <v>11</v>
      </c>
      <c r="R191" s="7" t="s">
        <v>14</v>
      </c>
      <c r="S191" s="7">
        <v>12</v>
      </c>
      <c r="T191" s="7">
        <v>13</v>
      </c>
      <c r="U191" s="7">
        <v>14</v>
      </c>
      <c r="V191" s="7">
        <v>15</v>
      </c>
      <c r="W191" s="7" t="s">
        <v>15</v>
      </c>
      <c r="X191" s="7" t="s">
        <v>16</v>
      </c>
    </row>
    <row r="192" ht="12.5" spans="1:24">
      <c r="A192" t="str">
        <f t="shared" si="69"/>
        <v>NBML565CPC</v>
      </c>
      <c r="B192" s="1" t="str">
        <f t="shared" si="70"/>
        <v>S123</v>
      </c>
      <c r="C192" s="1">
        <f t="shared" si="71"/>
        <v>1</v>
      </c>
      <c r="D192" s="9" t="s">
        <v>17</v>
      </c>
      <c r="E192" s="9"/>
      <c r="F192" s="10" t="s">
        <v>18</v>
      </c>
      <c r="G192" s="7" t="s">
        <v>19</v>
      </c>
      <c r="H192" s="7">
        <v>1</v>
      </c>
      <c r="I192" s="14">
        <v>0</v>
      </c>
      <c r="J192" s="14">
        <v>0</v>
      </c>
      <c r="K192" s="14">
        <v>0</v>
      </c>
      <c r="L192" s="14">
        <v>0</v>
      </c>
      <c r="M192" s="14">
        <v>0</v>
      </c>
      <c r="N192" s="14">
        <v>0</v>
      </c>
      <c r="O192" s="14">
        <v>0</v>
      </c>
      <c r="P192" s="14">
        <v>0</v>
      </c>
      <c r="Q192" s="14">
        <v>1</v>
      </c>
      <c r="R192" s="14">
        <v>0</v>
      </c>
      <c r="S192" s="14">
        <v>0</v>
      </c>
      <c r="T192" s="14">
        <v>0</v>
      </c>
      <c r="U192" s="14">
        <v>0</v>
      </c>
      <c r="V192" s="14">
        <v>0</v>
      </c>
      <c r="W192" s="14">
        <v>0</v>
      </c>
      <c r="X192" s="7">
        <v>1</v>
      </c>
    </row>
    <row r="193" ht="1.5" customHeight="1" spans="1:3">
      <c r="A193" t="str">
        <f t="shared" si="69"/>
        <v>NBML565CPC</v>
      </c>
      <c r="B193" s="1" t="str">
        <f t="shared" si="70"/>
        <v>S123</v>
      </c>
      <c r="C193" s="1">
        <f t="shared" si="71"/>
        <v>1</v>
      </c>
    </row>
    <row r="194" ht="13.5" customHeight="1" spans="1:3">
      <c r="A194" t="str">
        <f t="shared" si="69"/>
        <v>NBML565CPC</v>
      </c>
      <c r="B194" s="1" t="str">
        <f t="shared" si="70"/>
        <v>S123</v>
      </c>
      <c r="C194" s="1">
        <f t="shared" si="71"/>
        <v>1</v>
      </c>
    </row>
    <row r="195" ht="22.5" customHeight="1" spans="1:29">
      <c r="A195" s="2" t="str">
        <f>J195</f>
        <v>NBML565NTWD12</v>
      </c>
      <c r="B195" s="3" t="str">
        <f>O195</f>
        <v>S123</v>
      </c>
      <c r="C195" s="3">
        <f>H201</f>
        <v>480</v>
      </c>
      <c r="D195" s="2"/>
      <c r="E195" s="2"/>
      <c r="F195" s="2"/>
      <c r="G195" s="16"/>
      <c r="H195" s="16"/>
      <c r="I195" s="16"/>
      <c r="J195" s="17" t="s">
        <v>70</v>
      </c>
      <c r="K195" s="17"/>
      <c r="L195" s="17"/>
      <c r="M195" s="17"/>
      <c r="N195" s="16"/>
      <c r="O195" s="18" t="s">
        <v>46</v>
      </c>
      <c r="P195" s="18"/>
      <c r="Q195" s="18"/>
      <c r="R195" s="18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</row>
    <row r="196" ht="13.5" customHeight="1" spans="1:18">
      <c r="A196" t="str">
        <f t="shared" ref="A196:A202" si="72">A195</f>
        <v>NBML565NTWD12</v>
      </c>
      <c r="B196" s="1" t="str">
        <f t="shared" ref="B196:B202" si="73">B195</f>
        <v>S123</v>
      </c>
      <c r="C196" s="1">
        <f t="shared" ref="C196:C202" si="74">C195</f>
        <v>480</v>
      </c>
      <c r="G196" s="11" t="s">
        <v>71</v>
      </c>
      <c r="H196" s="11"/>
      <c r="I196" s="11"/>
      <c r="J196" s="11"/>
      <c r="K196" s="11"/>
      <c r="L196" s="11"/>
      <c r="M196" s="11"/>
      <c r="N196" s="11"/>
      <c r="O196" s="11"/>
      <c r="P196" s="11"/>
      <c r="Q196" s="15">
        <v>540</v>
      </c>
      <c r="R196" s="15"/>
    </row>
    <row r="197" ht="13.5" customHeight="1" spans="1:16">
      <c r="A197" t="str">
        <f t="shared" si="72"/>
        <v>NBML565NTWD12</v>
      </c>
      <c r="B197" s="1" t="str">
        <f t="shared" si="73"/>
        <v>S123</v>
      </c>
      <c r="C197" s="1">
        <f t="shared" si="74"/>
        <v>480</v>
      </c>
      <c r="G197" s="11"/>
      <c r="H197" s="11"/>
      <c r="I197" s="11"/>
      <c r="J197" s="11"/>
      <c r="K197" s="11"/>
      <c r="L197" s="11"/>
      <c r="M197" s="11"/>
      <c r="N197" s="11"/>
      <c r="O197" s="11"/>
      <c r="P197" s="11"/>
    </row>
    <row r="198" ht="34.5" customHeight="1" spans="1:3">
      <c r="A198" t="str">
        <f t="shared" si="72"/>
        <v>NBML565NTWD12</v>
      </c>
      <c r="B198" s="1" t="str">
        <f t="shared" si="73"/>
        <v>S123</v>
      </c>
      <c r="C198" s="1">
        <f t="shared" si="74"/>
        <v>480</v>
      </c>
    </row>
    <row r="199" ht="2.25" customHeight="1" spans="1:3">
      <c r="A199" t="str">
        <f t="shared" si="72"/>
        <v>NBML565NTWD12</v>
      </c>
      <c r="B199" s="1" t="str">
        <f t="shared" si="73"/>
        <v>S123</v>
      </c>
      <c r="C199" s="1">
        <f t="shared" si="74"/>
        <v>480</v>
      </c>
    </row>
    <row r="200" ht="21" spans="1:18">
      <c r="A200" t="str">
        <f t="shared" si="72"/>
        <v>NBML565NTWD12</v>
      </c>
      <c r="B200" s="1" t="str">
        <f t="shared" si="73"/>
        <v>S123</v>
      </c>
      <c r="C200" s="1">
        <f t="shared" si="74"/>
        <v>480</v>
      </c>
      <c r="D200" s="6" t="s">
        <v>3</v>
      </c>
      <c r="E200" s="6"/>
      <c r="F200" s="7" t="s">
        <v>27</v>
      </c>
      <c r="G200" s="8" t="s">
        <v>5</v>
      </c>
      <c r="H200" s="8" t="s">
        <v>6</v>
      </c>
      <c r="R200" s="7" t="s">
        <v>16</v>
      </c>
    </row>
    <row r="201" ht="12.5" spans="1:18">
      <c r="A201" t="str">
        <f t="shared" si="72"/>
        <v>NBML565NTWD12</v>
      </c>
      <c r="B201" s="1" t="str">
        <f t="shared" si="73"/>
        <v>S123</v>
      </c>
      <c r="C201" s="1">
        <f t="shared" si="74"/>
        <v>480</v>
      </c>
      <c r="D201" s="9" t="s">
        <v>17</v>
      </c>
      <c r="E201" s="9"/>
      <c r="F201" s="10" t="s">
        <v>27</v>
      </c>
      <c r="G201" s="7" t="s">
        <v>19</v>
      </c>
      <c r="H201" s="7">
        <v>480</v>
      </c>
      <c r="R201" s="7">
        <v>40</v>
      </c>
    </row>
    <row r="202" ht="13.5" customHeight="1" spans="1:3">
      <c r="A202" t="str">
        <f t="shared" si="72"/>
        <v>NBML565NTWD12</v>
      </c>
      <c r="B202" s="1" t="str">
        <f t="shared" si="73"/>
        <v>S123</v>
      </c>
      <c r="C202" s="1">
        <f t="shared" si="74"/>
        <v>480</v>
      </c>
    </row>
    <row r="203" ht="22.5" customHeight="1" spans="1:29">
      <c r="A203" s="2" t="str">
        <f>J203</f>
        <v>U327EA</v>
      </c>
      <c r="B203" s="3" t="str">
        <f>O203</f>
        <v>S123</v>
      </c>
      <c r="C203" s="3">
        <f>H208</f>
        <v>22</v>
      </c>
      <c r="D203" s="2"/>
      <c r="E203" s="2"/>
      <c r="F203" s="2"/>
      <c r="G203" s="16"/>
      <c r="H203" s="16"/>
      <c r="I203" s="16"/>
      <c r="J203" s="17" t="s">
        <v>72</v>
      </c>
      <c r="K203" s="17"/>
      <c r="L203" s="17"/>
      <c r="M203" s="17"/>
      <c r="N203" s="16"/>
      <c r="O203" s="18" t="s">
        <v>46</v>
      </c>
      <c r="P203" s="18"/>
      <c r="Q203" s="18"/>
      <c r="R203" s="18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</row>
    <row r="204" ht="15.75" customHeight="1" spans="1:18">
      <c r="A204" t="str">
        <f t="shared" ref="A204:A210" si="75">A203</f>
        <v>U327EA</v>
      </c>
      <c r="B204" s="1" t="str">
        <f t="shared" ref="B204:B210" si="76">B203</f>
        <v>S123</v>
      </c>
      <c r="C204" s="1">
        <f t="shared" ref="C204:C210" si="77">C203</f>
        <v>22</v>
      </c>
      <c r="G204" s="5" t="s">
        <v>73</v>
      </c>
      <c r="H204" s="5"/>
      <c r="I204" s="5"/>
      <c r="J204" s="5"/>
      <c r="K204" s="5"/>
      <c r="L204" s="5"/>
      <c r="M204" s="5"/>
      <c r="N204" s="5"/>
      <c r="O204" s="5"/>
      <c r="P204" s="5"/>
      <c r="Q204" s="15">
        <v>60</v>
      </c>
      <c r="R204" s="15"/>
    </row>
    <row r="205" ht="45" customHeight="1" spans="1:3">
      <c r="A205" t="str">
        <f t="shared" si="75"/>
        <v>U327EA</v>
      </c>
      <c r="B205" s="1" t="str">
        <f t="shared" si="76"/>
        <v>S123</v>
      </c>
      <c r="C205" s="1">
        <f t="shared" si="77"/>
        <v>22</v>
      </c>
    </row>
    <row r="206" ht="2.25" customHeight="1" spans="1:3">
      <c r="A206" t="str">
        <f t="shared" si="75"/>
        <v>U327EA</v>
      </c>
      <c r="B206" s="1" t="str">
        <f t="shared" si="76"/>
        <v>S123</v>
      </c>
      <c r="C206" s="1">
        <f t="shared" si="77"/>
        <v>22</v>
      </c>
    </row>
    <row r="207" ht="21" spans="1:29">
      <c r="A207" t="str">
        <f t="shared" si="75"/>
        <v>U327EA</v>
      </c>
      <c r="B207" s="1" t="str">
        <f t="shared" si="76"/>
        <v>S123</v>
      </c>
      <c r="C207" s="1">
        <f t="shared" si="77"/>
        <v>22</v>
      </c>
      <c r="D207" s="6" t="s">
        <v>3</v>
      </c>
      <c r="E207" s="6"/>
      <c r="F207" s="7" t="s">
        <v>4</v>
      </c>
      <c r="G207" s="8" t="s">
        <v>5</v>
      </c>
      <c r="H207" s="8" t="s">
        <v>6</v>
      </c>
      <c r="I207" s="7">
        <v>4</v>
      </c>
      <c r="J207" s="7" t="s">
        <v>7</v>
      </c>
      <c r="K207" s="7">
        <v>5</v>
      </c>
      <c r="L207" s="7" t="s">
        <v>8</v>
      </c>
      <c r="M207" s="7">
        <v>6</v>
      </c>
      <c r="N207" s="7" t="s">
        <v>9</v>
      </c>
      <c r="O207" s="7">
        <v>7</v>
      </c>
      <c r="P207" s="7" t="s">
        <v>10</v>
      </c>
      <c r="Q207" s="7">
        <v>8</v>
      </c>
      <c r="R207" s="7" t="s">
        <v>11</v>
      </c>
      <c r="S207" s="7">
        <v>9</v>
      </c>
      <c r="T207" s="7" t="s">
        <v>12</v>
      </c>
      <c r="U207" s="7">
        <v>10</v>
      </c>
      <c r="V207" s="7" t="s">
        <v>13</v>
      </c>
      <c r="W207" s="7">
        <v>11</v>
      </c>
      <c r="X207" s="7" t="s">
        <v>14</v>
      </c>
      <c r="Y207" s="7">
        <v>12</v>
      </c>
      <c r="Z207" s="7">
        <v>13</v>
      </c>
      <c r="AA207" s="7">
        <v>14</v>
      </c>
      <c r="AB207" s="7">
        <v>15</v>
      </c>
      <c r="AC207" s="7" t="s">
        <v>16</v>
      </c>
    </row>
    <row r="208" ht="12.5" spans="1:29">
      <c r="A208" t="str">
        <f t="shared" si="75"/>
        <v>U327EA</v>
      </c>
      <c r="B208" s="1" t="str">
        <f t="shared" si="76"/>
        <v>S123</v>
      </c>
      <c r="C208" s="1">
        <f t="shared" si="77"/>
        <v>22</v>
      </c>
      <c r="D208" s="9" t="s">
        <v>17</v>
      </c>
      <c r="E208" s="9"/>
      <c r="F208" s="10" t="s">
        <v>18</v>
      </c>
      <c r="G208" s="7" t="s">
        <v>19</v>
      </c>
      <c r="H208" s="7">
        <v>22</v>
      </c>
      <c r="I208" s="14">
        <v>0</v>
      </c>
      <c r="J208" s="14">
        <v>0</v>
      </c>
      <c r="K208" s="14">
        <v>0</v>
      </c>
      <c r="L208" s="14">
        <v>0</v>
      </c>
      <c r="M208" s="14">
        <v>0</v>
      </c>
      <c r="N208" s="14">
        <v>0</v>
      </c>
      <c r="O208" s="14">
        <v>0</v>
      </c>
      <c r="P208" s="14">
        <v>3</v>
      </c>
      <c r="Q208" s="14">
        <v>0</v>
      </c>
      <c r="R208" s="14">
        <v>0</v>
      </c>
      <c r="S208" s="14">
        <v>0</v>
      </c>
      <c r="T208" s="14">
        <v>0</v>
      </c>
      <c r="U208" s="14">
        <v>0</v>
      </c>
      <c r="V208" s="14">
        <v>2</v>
      </c>
      <c r="W208" s="14">
        <v>0</v>
      </c>
      <c r="X208" s="14">
        <v>9</v>
      </c>
      <c r="Y208" s="14">
        <v>8</v>
      </c>
      <c r="Z208" s="14">
        <v>0</v>
      </c>
      <c r="AA208" s="14">
        <v>0</v>
      </c>
      <c r="AB208" s="14">
        <v>0</v>
      </c>
      <c r="AC208" s="7">
        <v>22</v>
      </c>
    </row>
    <row r="209" ht="1.5" customHeight="1" spans="1:3">
      <c r="A209" t="str">
        <f t="shared" si="75"/>
        <v>U327EA</v>
      </c>
      <c r="B209" s="1" t="str">
        <f t="shared" si="76"/>
        <v>S123</v>
      </c>
      <c r="C209" s="1">
        <f t="shared" si="77"/>
        <v>22</v>
      </c>
    </row>
    <row r="210" ht="13.5" customHeight="1" spans="1:3">
      <c r="A210" t="str">
        <f t="shared" si="75"/>
        <v>U327EA</v>
      </c>
      <c r="B210" s="1" t="str">
        <f t="shared" si="76"/>
        <v>S123</v>
      </c>
      <c r="C210" s="1">
        <f t="shared" si="77"/>
        <v>22</v>
      </c>
    </row>
    <row r="211" ht="22.5" customHeight="1" spans="1:29">
      <c r="A211" s="2" t="str">
        <f>J211</f>
        <v>U327EF</v>
      </c>
      <c r="B211" s="3" t="str">
        <f>O211</f>
        <v>S123</v>
      </c>
      <c r="C211" s="3">
        <f>H216</f>
        <v>72</v>
      </c>
      <c r="D211" s="2"/>
      <c r="E211" s="2"/>
      <c r="F211" s="2"/>
      <c r="G211" s="16"/>
      <c r="H211" s="16"/>
      <c r="I211" s="16"/>
      <c r="J211" s="17" t="s">
        <v>74</v>
      </c>
      <c r="K211" s="17"/>
      <c r="L211" s="17"/>
      <c r="M211" s="17"/>
      <c r="N211" s="16"/>
      <c r="O211" s="18" t="s">
        <v>46</v>
      </c>
      <c r="P211" s="18"/>
      <c r="Q211" s="18"/>
      <c r="R211" s="18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</row>
    <row r="212" ht="15.75" customHeight="1" spans="1:18">
      <c r="A212" t="str">
        <f t="shared" ref="A212:A218" si="78">A211</f>
        <v>U327EF</v>
      </c>
      <c r="B212" s="1" t="str">
        <f t="shared" ref="B212:B218" si="79">B211</f>
        <v>S123</v>
      </c>
      <c r="C212" s="1">
        <f t="shared" ref="C212:C218" si="80">C211</f>
        <v>72</v>
      </c>
      <c r="G212" s="5" t="s">
        <v>73</v>
      </c>
      <c r="H212" s="5"/>
      <c r="I212" s="5"/>
      <c r="J212" s="5"/>
      <c r="K212" s="5"/>
      <c r="L212" s="5"/>
      <c r="M212" s="5"/>
      <c r="N212" s="5"/>
      <c r="O212" s="5"/>
      <c r="P212" s="5"/>
      <c r="Q212" s="15">
        <v>60</v>
      </c>
      <c r="R212" s="15"/>
    </row>
    <row r="213" ht="45" customHeight="1" spans="1:3">
      <c r="A213" t="str">
        <f t="shared" si="78"/>
        <v>U327EF</v>
      </c>
      <c r="B213" s="1" t="str">
        <f t="shared" si="79"/>
        <v>S123</v>
      </c>
      <c r="C213" s="1">
        <f t="shared" si="80"/>
        <v>72</v>
      </c>
    </row>
    <row r="214" ht="2.25" customHeight="1" spans="1:3">
      <c r="A214" t="str">
        <f t="shared" si="78"/>
        <v>U327EF</v>
      </c>
      <c r="B214" s="1" t="str">
        <f t="shared" si="79"/>
        <v>S123</v>
      </c>
      <c r="C214" s="1">
        <f t="shared" si="80"/>
        <v>72</v>
      </c>
    </row>
    <row r="215" ht="21" spans="1:29">
      <c r="A215" t="str">
        <f t="shared" si="78"/>
        <v>U327EF</v>
      </c>
      <c r="B215" s="1" t="str">
        <f t="shared" si="79"/>
        <v>S123</v>
      </c>
      <c r="C215" s="1">
        <f t="shared" si="80"/>
        <v>72</v>
      </c>
      <c r="D215" s="6" t="s">
        <v>3</v>
      </c>
      <c r="E215" s="6"/>
      <c r="F215" s="7" t="s">
        <v>4</v>
      </c>
      <c r="G215" s="8" t="s">
        <v>5</v>
      </c>
      <c r="H215" s="8" t="s">
        <v>6</v>
      </c>
      <c r="I215" s="7">
        <v>4</v>
      </c>
      <c r="J215" s="7" t="s">
        <v>7</v>
      </c>
      <c r="K215" s="7">
        <v>5</v>
      </c>
      <c r="L215" s="7" t="s">
        <v>8</v>
      </c>
      <c r="M215" s="7">
        <v>6</v>
      </c>
      <c r="N215" s="7" t="s">
        <v>9</v>
      </c>
      <c r="O215" s="7">
        <v>7</v>
      </c>
      <c r="P215" s="7" t="s">
        <v>10</v>
      </c>
      <c r="Q215" s="7">
        <v>8</v>
      </c>
      <c r="R215" s="7" t="s">
        <v>11</v>
      </c>
      <c r="S215" s="7">
        <v>9</v>
      </c>
      <c r="T215" s="7" t="s">
        <v>12</v>
      </c>
      <c r="U215" s="7">
        <v>10</v>
      </c>
      <c r="V215" s="7" t="s">
        <v>13</v>
      </c>
      <c r="W215" s="7">
        <v>11</v>
      </c>
      <c r="X215" s="7" t="s">
        <v>14</v>
      </c>
      <c r="Y215" s="7">
        <v>12</v>
      </c>
      <c r="Z215" s="7">
        <v>13</v>
      </c>
      <c r="AA215" s="7">
        <v>14</v>
      </c>
      <c r="AB215" s="7">
        <v>15</v>
      </c>
      <c r="AC215" s="7" t="s">
        <v>16</v>
      </c>
    </row>
    <row r="216" ht="12.5" spans="1:29">
      <c r="A216" t="str">
        <f t="shared" si="78"/>
        <v>U327EF</v>
      </c>
      <c r="B216" s="1" t="str">
        <f t="shared" si="79"/>
        <v>S123</v>
      </c>
      <c r="C216" s="1">
        <f t="shared" si="80"/>
        <v>72</v>
      </c>
      <c r="D216" s="9" t="s">
        <v>17</v>
      </c>
      <c r="E216" s="9"/>
      <c r="F216" s="10" t="s">
        <v>18</v>
      </c>
      <c r="G216" s="7" t="s">
        <v>19</v>
      </c>
      <c r="H216" s="7">
        <v>72</v>
      </c>
      <c r="I216" s="14">
        <v>3</v>
      </c>
      <c r="J216" s="14">
        <v>4</v>
      </c>
      <c r="K216" s="14">
        <v>1</v>
      </c>
      <c r="L216" s="14">
        <v>0</v>
      </c>
      <c r="M216" s="14">
        <v>0</v>
      </c>
      <c r="N216" s="14">
        <v>0</v>
      </c>
      <c r="O216" s="14">
        <v>7</v>
      </c>
      <c r="P216" s="14">
        <v>7</v>
      </c>
      <c r="Q216" s="14">
        <v>10</v>
      </c>
      <c r="R216" s="14">
        <v>8</v>
      </c>
      <c r="S216" s="14">
        <v>0</v>
      </c>
      <c r="T216" s="14">
        <v>8</v>
      </c>
      <c r="U216" s="14">
        <v>8</v>
      </c>
      <c r="V216" s="14">
        <v>5</v>
      </c>
      <c r="W216" s="14">
        <v>0</v>
      </c>
      <c r="X216" s="14">
        <v>2</v>
      </c>
      <c r="Y216" s="14">
        <v>9</v>
      </c>
      <c r="Z216" s="14">
        <v>0</v>
      </c>
      <c r="AA216" s="14">
        <v>0</v>
      </c>
      <c r="AB216" s="14">
        <v>0</v>
      </c>
      <c r="AC216" s="7">
        <v>72</v>
      </c>
    </row>
    <row r="217" ht="1.5" customHeight="1" spans="1:3">
      <c r="A217" t="str">
        <f t="shared" si="78"/>
        <v>U327EF</v>
      </c>
      <c r="B217" s="1" t="str">
        <f t="shared" si="79"/>
        <v>S123</v>
      </c>
      <c r="C217" s="1">
        <f t="shared" si="80"/>
        <v>72</v>
      </c>
    </row>
    <row r="218" ht="13.5" customHeight="1" spans="1:3">
      <c r="A218" t="str">
        <f t="shared" si="78"/>
        <v>U327EF</v>
      </c>
      <c r="B218" s="1" t="str">
        <f t="shared" si="79"/>
        <v>S123</v>
      </c>
      <c r="C218" s="1">
        <f t="shared" si="80"/>
        <v>72</v>
      </c>
    </row>
    <row r="219" ht="22.5" customHeight="1" spans="1:29">
      <c r="A219" s="2" t="str">
        <f>J219</f>
        <v>U327WHT</v>
      </c>
      <c r="B219" s="3" t="str">
        <f>O219</f>
        <v>S123</v>
      </c>
      <c r="C219" s="3">
        <f>H224</f>
        <v>45</v>
      </c>
      <c r="D219" s="2"/>
      <c r="E219" s="2"/>
      <c r="F219" s="2"/>
      <c r="G219" s="16"/>
      <c r="H219" s="16"/>
      <c r="I219" s="16"/>
      <c r="J219" s="17" t="s">
        <v>75</v>
      </c>
      <c r="K219" s="17"/>
      <c r="L219" s="17"/>
      <c r="M219" s="17"/>
      <c r="N219" s="16"/>
      <c r="O219" s="18" t="s">
        <v>46</v>
      </c>
      <c r="P219" s="18"/>
      <c r="Q219" s="18"/>
      <c r="R219" s="18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</row>
    <row r="220" ht="15.75" customHeight="1" spans="1:18">
      <c r="A220" t="str">
        <f t="shared" ref="A220:A226" si="81">A219</f>
        <v>U327WHT</v>
      </c>
      <c r="B220" s="1" t="str">
        <f t="shared" ref="B220:B226" si="82">B219</f>
        <v>S123</v>
      </c>
      <c r="C220" s="1">
        <f t="shared" ref="C220:C226" si="83">C219</f>
        <v>45</v>
      </c>
      <c r="G220" s="5" t="s">
        <v>76</v>
      </c>
      <c r="H220" s="5"/>
      <c r="I220" s="5"/>
      <c r="J220" s="5"/>
      <c r="K220" s="5"/>
      <c r="L220" s="5"/>
      <c r="M220" s="5"/>
      <c r="N220" s="5"/>
      <c r="O220" s="5"/>
      <c r="P220" s="5"/>
      <c r="Q220" s="15">
        <v>60</v>
      </c>
      <c r="R220" s="15"/>
    </row>
    <row r="221" ht="45" customHeight="1" spans="1:3">
      <c r="A221" t="str">
        <f t="shared" si="81"/>
        <v>U327WHT</v>
      </c>
      <c r="B221" s="1" t="str">
        <f t="shared" si="82"/>
        <v>S123</v>
      </c>
      <c r="C221" s="1">
        <f t="shared" si="83"/>
        <v>45</v>
      </c>
    </row>
    <row r="222" ht="2.25" customHeight="1" spans="1:3">
      <c r="A222" t="str">
        <f t="shared" si="81"/>
        <v>U327WHT</v>
      </c>
      <c r="B222" s="1" t="str">
        <f t="shared" si="82"/>
        <v>S123</v>
      </c>
      <c r="C222" s="1">
        <f t="shared" si="83"/>
        <v>45</v>
      </c>
    </row>
    <row r="223" ht="21" spans="1:29">
      <c r="A223" t="str">
        <f t="shared" si="81"/>
        <v>U327WHT</v>
      </c>
      <c r="B223" s="1" t="str">
        <f t="shared" si="82"/>
        <v>S123</v>
      </c>
      <c r="C223" s="1">
        <f t="shared" si="83"/>
        <v>45</v>
      </c>
      <c r="D223" s="6" t="s">
        <v>3</v>
      </c>
      <c r="E223" s="6"/>
      <c r="F223" s="7" t="s">
        <v>4</v>
      </c>
      <c r="G223" s="8" t="s">
        <v>5</v>
      </c>
      <c r="H223" s="8" t="s">
        <v>6</v>
      </c>
      <c r="I223" s="7">
        <v>4</v>
      </c>
      <c r="J223" s="7" t="s">
        <v>7</v>
      </c>
      <c r="K223" s="7">
        <v>5</v>
      </c>
      <c r="L223" s="7" t="s">
        <v>8</v>
      </c>
      <c r="M223" s="7">
        <v>6</v>
      </c>
      <c r="N223" s="7" t="s">
        <v>9</v>
      </c>
      <c r="O223" s="7">
        <v>7</v>
      </c>
      <c r="P223" s="7" t="s">
        <v>10</v>
      </c>
      <c r="Q223" s="7">
        <v>8</v>
      </c>
      <c r="R223" s="7" t="s">
        <v>11</v>
      </c>
      <c r="S223" s="7">
        <v>9</v>
      </c>
      <c r="T223" s="7" t="s">
        <v>12</v>
      </c>
      <c r="U223" s="7">
        <v>10</v>
      </c>
      <c r="V223" s="7" t="s">
        <v>13</v>
      </c>
      <c r="W223" s="7">
        <v>11</v>
      </c>
      <c r="X223" s="7" t="s">
        <v>14</v>
      </c>
      <c r="Y223" s="7">
        <v>12</v>
      </c>
      <c r="Z223" s="7">
        <v>13</v>
      </c>
      <c r="AA223" s="7">
        <v>14</v>
      </c>
      <c r="AB223" s="7">
        <v>15</v>
      </c>
      <c r="AC223" s="7" t="s">
        <v>16</v>
      </c>
    </row>
    <row r="224" ht="12.5" spans="1:29">
      <c r="A224" t="str">
        <f t="shared" si="81"/>
        <v>U327WHT</v>
      </c>
      <c r="B224" s="1" t="str">
        <f t="shared" si="82"/>
        <v>S123</v>
      </c>
      <c r="C224" s="1">
        <f t="shared" si="83"/>
        <v>45</v>
      </c>
      <c r="D224" s="9" t="s">
        <v>17</v>
      </c>
      <c r="E224" s="9"/>
      <c r="F224" s="10" t="s">
        <v>18</v>
      </c>
      <c r="G224" s="7" t="s">
        <v>19</v>
      </c>
      <c r="H224" s="7">
        <v>45</v>
      </c>
      <c r="I224" s="14">
        <v>7</v>
      </c>
      <c r="J224" s="14">
        <v>5</v>
      </c>
      <c r="K224" s="14">
        <v>0</v>
      </c>
      <c r="L224" s="14">
        <v>1</v>
      </c>
      <c r="M224" s="14">
        <v>0</v>
      </c>
      <c r="N224" s="14">
        <v>0</v>
      </c>
      <c r="O224" s="14">
        <v>2</v>
      </c>
      <c r="P224" s="14">
        <v>4</v>
      </c>
      <c r="Q224" s="14">
        <v>0</v>
      </c>
      <c r="R224" s="14">
        <v>4</v>
      </c>
      <c r="S224" s="14">
        <v>6</v>
      </c>
      <c r="T224" s="14">
        <v>0</v>
      </c>
      <c r="U224" s="14">
        <v>0</v>
      </c>
      <c r="V224" s="14">
        <v>5</v>
      </c>
      <c r="W224" s="14">
        <v>5</v>
      </c>
      <c r="X224" s="14">
        <v>0</v>
      </c>
      <c r="Y224" s="14">
        <v>6</v>
      </c>
      <c r="Z224" s="14">
        <v>0</v>
      </c>
      <c r="AA224" s="14">
        <v>0</v>
      </c>
      <c r="AB224" s="14">
        <v>0</v>
      </c>
      <c r="AC224" s="7">
        <v>45</v>
      </c>
    </row>
    <row r="225" ht="1.5" customHeight="1" spans="1:3">
      <c r="A225" t="str">
        <f t="shared" si="81"/>
        <v>U327WHT</v>
      </c>
      <c r="B225" s="1" t="str">
        <f t="shared" si="82"/>
        <v>S123</v>
      </c>
      <c r="C225" s="1">
        <f t="shared" si="83"/>
        <v>45</v>
      </c>
    </row>
    <row r="226" ht="13.5" customHeight="1" spans="1:3">
      <c r="A226" t="str">
        <f t="shared" si="81"/>
        <v>U327WHT</v>
      </c>
      <c r="B226" s="1" t="str">
        <f t="shared" si="82"/>
        <v>S123</v>
      </c>
      <c r="C226" s="1">
        <f t="shared" si="83"/>
        <v>45</v>
      </c>
    </row>
    <row r="227" ht="22.5" customHeight="1" spans="1:29">
      <c r="A227" s="2" t="str">
        <f>J227</f>
        <v>U574EZ2D12K9</v>
      </c>
      <c r="B227" s="3" t="str">
        <f>O227</f>
        <v>S123</v>
      </c>
      <c r="C227" s="3">
        <f>H233</f>
        <v>912</v>
      </c>
      <c r="D227" s="2"/>
      <c r="E227" s="2"/>
      <c r="F227" s="2"/>
      <c r="G227" s="16"/>
      <c r="H227" s="16"/>
      <c r="I227" s="16"/>
      <c r="J227" s="17" t="s">
        <v>77</v>
      </c>
      <c r="K227" s="17"/>
      <c r="L227" s="17"/>
      <c r="M227" s="17"/>
      <c r="N227" s="16"/>
      <c r="O227" s="18" t="s">
        <v>46</v>
      </c>
      <c r="P227" s="18"/>
      <c r="Q227" s="18"/>
      <c r="R227" s="18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</row>
    <row r="228" ht="13.5" customHeight="1" spans="1:18">
      <c r="A228" t="str">
        <f t="shared" ref="A228:A235" si="84">A227</f>
        <v>U574EZ2D12K9</v>
      </c>
      <c r="B228" s="1" t="str">
        <f t="shared" ref="B228:B235" si="85">B227</f>
        <v>S123</v>
      </c>
      <c r="C228" s="1">
        <f t="shared" ref="C228:C235" si="86">C227</f>
        <v>912</v>
      </c>
      <c r="G228" s="11" t="s">
        <v>78</v>
      </c>
      <c r="H228" s="11"/>
      <c r="I228" s="11"/>
      <c r="J228" s="11"/>
      <c r="K228" s="11"/>
      <c r="L228" s="11"/>
      <c r="M228" s="11"/>
      <c r="N228" s="11"/>
      <c r="O228" s="11"/>
      <c r="P228" s="11"/>
      <c r="Q228" s="15">
        <v>660</v>
      </c>
      <c r="R228" s="15"/>
    </row>
    <row r="229" ht="13.5" customHeight="1" spans="1:16">
      <c r="A229" t="str">
        <f t="shared" si="84"/>
        <v>U574EZ2D12K9</v>
      </c>
      <c r="B229" s="1" t="str">
        <f t="shared" si="85"/>
        <v>S123</v>
      </c>
      <c r="C229" s="1">
        <f t="shared" si="86"/>
        <v>912</v>
      </c>
      <c r="G229" s="11"/>
      <c r="H229" s="11"/>
      <c r="I229" s="11"/>
      <c r="J229" s="11"/>
      <c r="K229" s="11"/>
      <c r="L229" s="11"/>
      <c r="M229" s="11"/>
      <c r="N229" s="11"/>
      <c r="O229" s="11"/>
      <c r="P229" s="11"/>
    </row>
    <row r="230" ht="34.5" customHeight="1" spans="1:3">
      <c r="A230" t="str">
        <f t="shared" si="84"/>
        <v>U574EZ2D12K9</v>
      </c>
      <c r="B230" s="1" t="str">
        <f t="shared" si="85"/>
        <v>S123</v>
      </c>
      <c r="C230" s="1">
        <f t="shared" si="86"/>
        <v>912</v>
      </c>
    </row>
    <row r="231" ht="2.25" customHeight="1" spans="1:3">
      <c r="A231" t="str">
        <f t="shared" si="84"/>
        <v>U574EZ2D12K9</v>
      </c>
      <c r="B231" s="1" t="str">
        <f t="shared" si="85"/>
        <v>S123</v>
      </c>
      <c r="C231" s="1">
        <f t="shared" si="86"/>
        <v>912</v>
      </c>
    </row>
    <row r="232" ht="21" spans="1:18">
      <c r="A232" t="str">
        <f t="shared" si="84"/>
        <v>U574EZ2D12K9</v>
      </c>
      <c r="B232" s="1" t="str">
        <f t="shared" si="85"/>
        <v>S123</v>
      </c>
      <c r="C232" s="1">
        <f t="shared" si="86"/>
        <v>912</v>
      </c>
      <c r="D232" s="6" t="s">
        <v>3</v>
      </c>
      <c r="E232" s="6"/>
      <c r="F232" s="7" t="s">
        <v>27</v>
      </c>
      <c r="G232" s="8" t="s">
        <v>5</v>
      </c>
      <c r="H232" s="8" t="s">
        <v>6</v>
      </c>
      <c r="R232" s="7" t="s">
        <v>16</v>
      </c>
    </row>
    <row r="233" ht="12.5" spans="1:18">
      <c r="A233" t="str">
        <f t="shared" si="84"/>
        <v>U574EZ2D12K9</v>
      </c>
      <c r="B233" s="1" t="str">
        <f t="shared" si="85"/>
        <v>S123</v>
      </c>
      <c r="C233" s="1">
        <f t="shared" si="86"/>
        <v>912</v>
      </c>
      <c r="D233" s="9" t="s">
        <v>17</v>
      </c>
      <c r="E233" s="9"/>
      <c r="F233" s="10" t="s">
        <v>27</v>
      </c>
      <c r="G233" s="7" t="s">
        <v>19</v>
      </c>
      <c r="H233" s="7">
        <v>912</v>
      </c>
      <c r="R233" s="7">
        <v>76</v>
      </c>
    </row>
    <row r="234" ht="1.5" customHeight="1" spans="1:3">
      <c r="A234" t="str">
        <f t="shared" si="84"/>
        <v>U574EZ2D12K9</v>
      </c>
      <c r="B234" s="1" t="str">
        <f t="shared" si="85"/>
        <v>S123</v>
      </c>
      <c r="C234" s="1">
        <f t="shared" si="86"/>
        <v>912</v>
      </c>
    </row>
    <row r="235" ht="13.5" customHeight="1" spans="1:3">
      <c r="A235" t="str">
        <f t="shared" si="84"/>
        <v>U574EZ2D12K9</v>
      </c>
      <c r="B235" s="1" t="str">
        <f t="shared" si="85"/>
        <v>S123</v>
      </c>
      <c r="C235" s="1">
        <f t="shared" si="86"/>
        <v>912</v>
      </c>
    </row>
    <row r="236" ht="22.5" customHeight="1" spans="1:29">
      <c r="A236" s="2" t="str">
        <f>J236</f>
        <v>U574G2R</v>
      </c>
      <c r="B236" s="3" t="str">
        <f>O236</f>
        <v>S123</v>
      </c>
      <c r="C236" s="3">
        <f>H242</f>
        <v>27</v>
      </c>
      <c r="D236" s="2"/>
      <c r="E236" s="2"/>
      <c r="F236" s="2"/>
      <c r="G236" s="16"/>
      <c r="H236" s="16"/>
      <c r="I236" s="16"/>
      <c r="J236" s="17" t="s">
        <v>79</v>
      </c>
      <c r="K236" s="17"/>
      <c r="L236" s="17"/>
      <c r="M236" s="17"/>
      <c r="N236" s="16"/>
      <c r="O236" s="18" t="s">
        <v>46</v>
      </c>
      <c r="P236" s="18"/>
      <c r="Q236" s="18"/>
      <c r="R236" s="18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</row>
    <row r="237" ht="13.5" customHeight="1" spans="1:18">
      <c r="A237" t="str">
        <f t="shared" ref="A237:A243" si="87">A236</f>
        <v>U574G2R</v>
      </c>
      <c r="B237" s="1" t="str">
        <f t="shared" ref="B237:B243" si="88">B236</f>
        <v>S123</v>
      </c>
      <c r="C237" s="1">
        <f t="shared" ref="C237:C243" si="89">C236</f>
        <v>27</v>
      </c>
      <c r="G237" s="11" t="s">
        <v>80</v>
      </c>
      <c r="H237" s="11"/>
      <c r="I237" s="11"/>
      <c r="J237" s="11"/>
      <c r="K237" s="11"/>
      <c r="L237" s="11"/>
      <c r="M237" s="11"/>
      <c r="N237" s="11"/>
      <c r="O237" s="11"/>
      <c r="P237" s="11"/>
      <c r="Q237" s="15">
        <v>55</v>
      </c>
      <c r="R237" s="15"/>
    </row>
    <row r="238" ht="13.5" customHeight="1" spans="1:16">
      <c r="A238" t="str">
        <f t="shared" si="87"/>
        <v>U574G2R</v>
      </c>
      <c r="B238" s="1" t="str">
        <f t="shared" si="88"/>
        <v>S123</v>
      </c>
      <c r="C238" s="1">
        <f t="shared" si="89"/>
        <v>27</v>
      </c>
      <c r="G238" s="11"/>
      <c r="H238" s="11"/>
      <c r="I238" s="11"/>
      <c r="J238" s="11"/>
      <c r="K238" s="11"/>
      <c r="L238" s="11"/>
      <c r="M238" s="11"/>
      <c r="N238" s="11"/>
      <c r="O238" s="11"/>
      <c r="P238" s="11"/>
    </row>
    <row r="239" ht="34.5" customHeight="1" spans="1:3">
      <c r="A239" t="str">
        <f t="shared" si="87"/>
        <v>U574G2R</v>
      </c>
      <c r="B239" s="1" t="str">
        <f t="shared" si="88"/>
        <v>S123</v>
      </c>
      <c r="C239" s="1">
        <f t="shared" si="89"/>
        <v>27</v>
      </c>
    </row>
    <row r="240" ht="2.25" customHeight="1" spans="1:3">
      <c r="A240" t="str">
        <f t="shared" si="87"/>
        <v>U574G2R</v>
      </c>
      <c r="B240" s="1" t="str">
        <f t="shared" si="88"/>
        <v>S123</v>
      </c>
      <c r="C240" s="1">
        <f t="shared" si="89"/>
        <v>27</v>
      </c>
    </row>
    <row r="241" ht="21" spans="1:29">
      <c r="A241" t="str">
        <f t="shared" si="87"/>
        <v>U574G2R</v>
      </c>
      <c r="B241" s="1" t="str">
        <f t="shared" si="88"/>
        <v>S123</v>
      </c>
      <c r="C241" s="1">
        <f t="shared" si="89"/>
        <v>27</v>
      </c>
      <c r="D241" s="6" t="s">
        <v>3</v>
      </c>
      <c r="E241" s="6"/>
      <c r="F241" s="7" t="s">
        <v>4</v>
      </c>
      <c r="G241" s="8" t="s">
        <v>5</v>
      </c>
      <c r="H241" s="8" t="s">
        <v>6</v>
      </c>
      <c r="I241" s="7">
        <v>4</v>
      </c>
      <c r="J241" s="7" t="s">
        <v>7</v>
      </c>
      <c r="K241" s="7">
        <v>5</v>
      </c>
      <c r="L241" s="7" t="s">
        <v>8</v>
      </c>
      <c r="M241" s="7">
        <v>6</v>
      </c>
      <c r="N241" s="7" t="s">
        <v>9</v>
      </c>
      <c r="O241" s="7">
        <v>7</v>
      </c>
      <c r="P241" s="7" t="s">
        <v>10</v>
      </c>
      <c r="Q241" s="7">
        <v>8</v>
      </c>
      <c r="R241" s="7" t="s">
        <v>11</v>
      </c>
      <c r="S241" s="7">
        <v>9</v>
      </c>
      <c r="T241" s="7" t="s">
        <v>12</v>
      </c>
      <c r="U241" s="7">
        <v>10</v>
      </c>
      <c r="V241" s="7" t="s">
        <v>13</v>
      </c>
      <c r="W241" s="7">
        <v>11</v>
      </c>
      <c r="X241" s="7" t="s">
        <v>14</v>
      </c>
      <c r="Y241" s="7">
        <v>12</v>
      </c>
      <c r="Z241" s="7">
        <v>13</v>
      </c>
      <c r="AA241" s="7">
        <v>14</v>
      </c>
      <c r="AB241" s="7">
        <v>15</v>
      </c>
      <c r="AC241" s="7" t="s">
        <v>16</v>
      </c>
    </row>
    <row r="242" ht="12.5" spans="1:29">
      <c r="A242" t="str">
        <f t="shared" si="87"/>
        <v>U574G2R</v>
      </c>
      <c r="B242" s="1" t="str">
        <f t="shared" si="88"/>
        <v>S123</v>
      </c>
      <c r="C242" s="1">
        <f t="shared" si="89"/>
        <v>27</v>
      </c>
      <c r="D242" s="9" t="s">
        <v>17</v>
      </c>
      <c r="E242" s="9"/>
      <c r="F242" s="10" t="s">
        <v>18</v>
      </c>
      <c r="G242" s="7" t="s">
        <v>19</v>
      </c>
      <c r="H242" s="7">
        <v>27</v>
      </c>
      <c r="I242" s="14">
        <v>1</v>
      </c>
      <c r="J242" s="14">
        <v>5</v>
      </c>
      <c r="K242" s="14">
        <v>0</v>
      </c>
      <c r="L242" s="14">
        <v>0</v>
      </c>
      <c r="M242" s="14">
        <v>0</v>
      </c>
      <c r="N242" s="14">
        <v>5</v>
      </c>
      <c r="O242" s="14">
        <v>0</v>
      </c>
      <c r="P242" s="14">
        <v>0</v>
      </c>
      <c r="Q242" s="14">
        <v>1</v>
      </c>
      <c r="R242" s="14">
        <v>0</v>
      </c>
      <c r="S242" s="14">
        <v>1</v>
      </c>
      <c r="T242" s="14">
        <v>1</v>
      </c>
      <c r="U242" s="14">
        <v>0</v>
      </c>
      <c r="V242" s="14">
        <v>0</v>
      </c>
      <c r="W242" s="14">
        <v>1</v>
      </c>
      <c r="X242" s="14">
        <v>8</v>
      </c>
      <c r="Y242" s="14">
        <v>3</v>
      </c>
      <c r="Z242" s="14">
        <v>0</v>
      </c>
      <c r="AA242" s="14">
        <v>0</v>
      </c>
      <c r="AB242" s="14">
        <v>1</v>
      </c>
      <c r="AC242" s="7">
        <v>27</v>
      </c>
    </row>
    <row r="243" ht="13.5" customHeight="1" spans="1:3">
      <c r="A243" t="str">
        <f t="shared" si="87"/>
        <v>U574G2R</v>
      </c>
      <c r="B243" s="1" t="str">
        <f t="shared" si="88"/>
        <v>S123</v>
      </c>
      <c r="C243" s="1">
        <f t="shared" si="89"/>
        <v>27</v>
      </c>
    </row>
    <row r="244" ht="22.5" hidden="1" customHeight="1" spans="1:29">
      <c r="A244" s="2" t="str">
        <f>J244</f>
        <v>U574GY2</v>
      </c>
      <c r="B244" s="3" t="str">
        <f>O244</f>
        <v>S222</v>
      </c>
      <c r="C244" s="3">
        <f>H249</f>
        <v>12</v>
      </c>
      <c r="D244" s="2"/>
      <c r="E244" s="2"/>
      <c r="F244" s="2"/>
      <c r="G244" s="4"/>
      <c r="H244" s="4"/>
      <c r="I244" s="4"/>
      <c r="J244" s="12" t="s">
        <v>81</v>
      </c>
      <c r="K244" s="12"/>
      <c r="L244" s="12"/>
      <c r="M244" s="12"/>
      <c r="N244" s="4"/>
      <c r="O244" s="13" t="s">
        <v>1</v>
      </c>
      <c r="P244" s="13"/>
      <c r="Q244" s="13"/>
      <c r="R244" s="13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</row>
    <row r="245" ht="15.75" hidden="1" customHeight="1" spans="1:18">
      <c r="A245" t="str">
        <f t="shared" ref="A245:A251" si="90">A244</f>
        <v>U574GY2</v>
      </c>
      <c r="B245" s="1" t="str">
        <f t="shared" ref="B245:B251" si="91">B244</f>
        <v>S222</v>
      </c>
      <c r="C245" s="1">
        <f t="shared" ref="C245:C251" si="92">C244</f>
        <v>12</v>
      </c>
      <c r="G245" s="5" t="s">
        <v>82</v>
      </c>
      <c r="H245" s="5"/>
      <c r="I245" s="5"/>
      <c r="J245" s="5"/>
      <c r="K245" s="5"/>
      <c r="L245" s="5"/>
      <c r="M245" s="5"/>
      <c r="N245" s="5"/>
      <c r="O245" s="5"/>
      <c r="P245" s="5"/>
      <c r="Q245" s="15">
        <v>55</v>
      </c>
      <c r="R245" s="15"/>
    </row>
    <row r="246" ht="45" hidden="1" customHeight="1" spans="1:3">
      <c r="A246" t="str">
        <f t="shared" si="90"/>
        <v>U574GY2</v>
      </c>
      <c r="B246" s="1" t="str">
        <f t="shared" si="91"/>
        <v>S222</v>
      </c>
      <c r="C246" s="1">
        <f t="shared" si="92"/>
        <v>12</v>
      </c>
    </row>
    <row r="247" ht="2.25" hidden="1" customHeight="1" spans="1:3">
      <c r="A247" t="str">
        <f t="shared" si="90"/>
        <v>U574GY2</v>
      </c>
      <c r="B247" s="1" t="str">
        <f t="shared" si="91"/>
        <v>S222</v>
      </c>
      <c r="C247" s="1">
        <f t="shared" si="92"/>
        <v>12</v>
      </c>
    </row>
    <row r="248" ht="21" hidden="1" spans="1:29">
      <c r="A248" t="str">
        <f t="shared" si="90"/>
        <v>U574GY2</v>
      </c>
      <c r="B248" s="1" t="str">
        <f t="shared" si="91"/>
        <v>S222</v>
      </c>
      <c r="C248" s="1">
        <f t="shared" si="92"/>
        <v>12</v>
      </c>
      <c r="D248" s="6" t="s">
        <v>3</v>
      </c>
      <c r="E248" s="6"/>
      <c r="F248" s="7" t="s">
        <v>4</v>
      </c>
      <c r="G248" s="8" t="s">
        <v>5</v>
      </c>
      <c r="H248" s="8" t="s">
        <v>6</v>
      </c>
      <c r="I248" s="7">
        <v>4</v>
      </c>
      <c r="J248" s="7" t="s">
        <v>7</v>
      </c>
      <c r="K248" s="7">
        <v>5</v>
      </c>
      <c r="L248" s="7" t="s">
        <v>8</v>
      </c>
      <c r="M248" s="7">
        <v>6</v>
      </c>
      <c r="N248" s="7" t="s">
        <v>9</v>
      </c>
      <c r="O248" s="7">
        <v>7</v>
      </c>
      <c r="P248" s="7" t="s">
        <v>10</v>
      </c>
      <c r="Q248" s="7">
        <v>8</v>
      </c>
      <c r="R248" s="7" t="s">
        <v>11</v>
      </c>
      <c r="S248" s="7">
        <v>9</v>
      </c>
      <c r="T248" s="7" t="s">
        <v>12</v>
      </c>
      <c r="U248" s="7">
        <v>10</v>
      </c>
      <c r="V248" s="7" t="s">
        <v>13</v>
      </c>
      <c r="W248" s="7">
        <v>11</v>
      </c>
      <c r="X248" s="7" t="s">
        <v>14</v>
      </c>
      <c r="Y248" s="7">
        <v>12</v>
      </c>
      <c r="Z248" s="7">
        <v>13</v>
      </c>
      <c r="AA248" s="7">
        <v>14</v>
      </c>
      <c r="AB248" s="7">
        <v>15</v>
      </c>
      <c r="AC248" s="7" t="s">
        <v>16</v>
      </c>
    </row>
    <row r="249" ht="12.5" hidden="1" spans="1:29">
      <c r="A249" t="str">
        <f t="shared" si="90"/>
        <v>U574GY2</v>
      </c>
      <c r="B249" s="1" t="str">
        <f t="shared" si="91"/>
        <v>S222</v>
      </c>
      <c r="C249" s="1">
        <f t="shared" si="92"/>
        <v>12</v>
      </c>
      <c r="D249" s="9" t="s">
        <v>17</v>
      </c>
      <c r="E249" s="9"/>
      <c r="F249" s="10" t="s">
        <v>18</v>
      </c>
      <c r="G249" s="7" t="s">
        <v>19</v>
      </c>
      <c r="H249" s="7">
        <v>12</v>
      </c>
      <c r="I249" s="14">
        <v>0</v>
      </c>
      <c r="J249" s="14">
        <v>0</v>
      </c>
      <c r="K249" s="14">
        <v>0</v>
      </c>
      <c r="L249" s="14">
        <v>0</v>
      </c>
      <c r="M249" s="14">
        <v>0</v>
      </c>
      <c r="N249" s="14">
        <v>0</v>
      </c>
      <c r="O249" s="14">
        <v>0</v>
      </c>
      <c r="P249" s="14">
        <v>1</v>
      </c>
      <c r="Q249" s="14">
        <v>1</v>
      </c>
      <c r="R249" s="14">
        <v>1</v>
      </c>
      <c r="S249" s="14">
        <v>2</v>
      </c>
      <c r="T249" s="14">
        <v>2</v>
      </c>
      <c r="U249" s="14">
        <v>2</v>
      </c>
      <c r="V249" s="14">
        <v>1</v>
      </c>
      <c r="W249" s="14">
        <v>1</v>
      </c>
      <c r="X249" s="14">
        <v>0</v>
      </c>
      <c r="Y249" s="14">
        <v>1</v>
      </c>
      <c r="Z249" s="14">
        <v>0</v>
      </c>
      <c r="AA249" s="14">
        <v>0</v>
      </c>
      <c r="AB249" s="14">
        <v>0</v>
      </c>
      <c r="AC249" s="7">
        <v>12</v>
      </c>
    </row>
    <row r="250" ht="1.5" hidden="1" customHeight="1" spans="1:3">
      <c r="A250" t="str">
        <f t="shared" si="90"/>
        <v>U574GY2</v>
      </c>
      <c r="B250" s="1" t="str">
        <f t="shared" si="91"/>
        <v>S222</v>
      </c>
      <c r="C250" s="1">
        <f t="shared" si="92"/>
        <v>12</v>
      </c>
    </row>
    <row r="251" ht="13.5" hidden="1" customHeight="1" spans="1:3">
      <c r="A251" t="str">
        <f t="shared" si="90"/>
        <v>U574GY2</v>
      </c>
      <c r="B251" s="1" t="str">
        <f t="shared" si="91"/>
        <v>S222</v>
      </c>
      <c r="C251" s="1">
        <f t="shared" si="92"/>
        <v>12</v>
      </c>
    </row>
    <row r="252" ht="22.5" customHeight="1" spans="1:29">
      <c r="A252" s="2" t="str">
        <f>J252</f>
        <v>U574LV2</v>
      </c>
      <c r="B252" s="3" t="str">
        <f>O252</f>
        <v>S123</v>
      </c>
      <c r="C252" s="3">
        <f>H257</f>
        <v>1</v>
      </c>
      <c r="D252" s="2"/>
      <c r="E252" s="2"/>
      <c r="F252" s="2"/>
      <c r="G252" s="16"/>
      <c r="H252" s="16"/>
      <c r="I252" s="16"/>
      <c r="J252" s="17" t="s">
        <v>83</v>
      </c>
      <c r="K252" s="17"/>
      <c r="L252" s="17"/>
      <c r="M252" s="17"/>
      <c r="N252" s="16"/>
      <c r="O252" s="18" t="s">
        <v>46</v>
      </c>
      <c r="P252" s="18"/>
      <c r="Q252" s="18"/>
      <c r="R252" s="18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</row>
    <row r="253" ht="15.75" customHeight="1" spans="1:18">
      <c r="A253" t="str">
        <f t="shared" ref="A253:A259" si="93">A252</f>
        <v>U574LV2</v>
      </c>
      <c r="B253" s="1" t="str">
        <f t="shared" ref="B253:B259" si="94">B252</f>
        <v>S123</v>
      </c>
      <c r="C253" s="1">
        <f t="shared" ref="C253:C259" si="95">C252</f>
        <v>1</v>
      </c>
      <c r="G253" s="5" t="s">
        <v>84</v>
      </c>
      <c r="H253" s="5"/>
      <c r="I253" s="5"/>
      <c r="J253" s="5"/>
      <c r="K253" s="5"/>
      <c r="L253" s="5"/>
      <c r="M253" s="5"/>
      <c r="N253" s="5"/>
      <c r="O253" s="5"/>
      <c r="P253" s="5"/>
      <c r="Q253" s="15">
        <v>55</v>
      </c>
      <c r="R253" s="15"/>
    </row>
    <row r="254" ht="45" customHeight="1" spans="1:3">
      <c r="A254" t="str">
        <f t="shared" si="93"/>
        <v>U574LV2</v>
      </c>
      <c r="B254" s="1" t="str">
        <f t="shared" si="94"/>
        <v>S123</v>
      </c>
      <c r="C254" s="1">
        <f t="shared" si="95"/>
        <v>1</v>
      </c>
    </row>
    <row r="255" ht="2.25" customHeight="1" spans="1:3">
      <c r="A255" t="str">
        <f t="shared" si="93"/>
        <v>U574LV2</v>
      </c>
      <c r="B255" s="1" t="str">
        <f t="shared" si="94"/>
        <v>S123</v>
      </c>
      <c r="C255" s="1">
        <f t="shared" si="95"/>
        <v>1</v>
      </c>
    </row>
    <row r="256" ht="21" spans="1:29">
      <c r="A256" t="str">
        <f t="shared" si="93"/>
        <v>U574LV2</v>
      </c>
      <c r="B256" s="1" t="str">
        <f t="shared" si="94"/>
        <v>S123</v>
      </c>
      <c r="C256" s="1">
        <f t="shared" si="95"/>
        <v>1</v>
      </c>
      <c r="D256" s="6" t="s">
        <v>3</v>
      </c>
      <c r="E256" s="6"/>
      <c r="F256" s="7" t="s">
        <v>4</v>
      </c>
      <c r="G256" s="8" t="s">
        <v>5</v>
      </c>
      <c r="H256" s="8" t="s">
        <v>6</v>
      </c>
      <c r="I256" s="7">
        <v>4</v>
      </c>
      <c r="J256" s="7" t="s">
        <v>7</v>
      </c>
      <c r="K256" s="7">
        <v>5</v>
      </c>
      <c r="L256" s="7" t="s">
        <v>8</v>
      </c>
      <c r="M256" s="7">
        <v>6</v>
      </c>
      <c r="N256" s="7" t="s">
        <v>9</v>
      </c>
      <c r="O256" s="7">
        <v>7</v>
      </c>
      <c r="P256" s="7" t="s">
        <v>10</v>
      </c>
      <c r="Q256" s="7">
        <v>8</v>
      </c>
      <c r="R256" s="7" t="s">
        <v>11</v>
      </c>
      <c r="S256" s="7">
        <v>9</v>
      </c>
      <c r="T256" s="7" t="s">
        <v>12</v>
      </c>
      <c r="U256" s="7">
        <v>10</v>
      </c>
      <c r="V256" s="7" t="s">
        <v>13</v>
      </c>
      <c r="W256" s="7">
        <v>11</v>
      </c>
      <c r="X256" s="7" t="s">
        <v>14</v>
      </c>
      <c r="Y256" s="7">
        <v>12</v>
      </c>
      <c r="Z256" s="7">
        <v>13</v>
      </c>
      <c r="AA256" s="7">
        <v>14</v>
      </c>
      <c r="AB256" s="7">
        <v>15</v>
      </c>
      <c r="AC256" s="7" t="s">
        <v>16</v>
      </c>
    </row>
    <row r="257" ht="12.5" spans="1:29">
      <c r="A257" t="str">
        <f t="shared" si="93"/>
        <v>U574LV2</v>
      </c>
      <c r="B257" s="1" t="str">
        <f t="shared" si="94"/>
        <v>S123</v>
      </c>
      <c r="C257" s="1">
        <f t="shared" si="95"/>
        <v>1</v>
      </c>
      <c r="D257" s="9" t="s">
        <v>17</v>
      </c>
      <c r="E257" s="9"/>
      <c r="F257" s="10" t="s">
        <v>18</v>
      </c>
      <c r="G257" s="7" t="s">
        <v>19</v>
      </c>
      <c r="H257" s="7">
        <v>1</v>
      </c>
      <c r="I257" s="14">
        <v>0</v>
      </c>
      <c r="J257" s="14">
        <v>0</v>
      </c>
      <c r="K257" s="14">
        <v>0</v>
      </c>
      <c r="L257" s="14">
        <v>0</v>
      </c>
      <c r="M257" s="14">
        <v>0</v>
      </c>
      <c r="N257" s="14">
        <v>0</v>
      </c>
      <c r="O257" s="14">
        <v>0</v>
      </c>
      <c r="P257" s="14">
        <v>1</v>
      </c>
      <c r="Q257" s="14">
        <v>0</v>
      </c>
      <c r="R257" s="14">
        <v>0</v>
      </c>
      <c r="S257" s="14">
        <v>0</v>
      </c>
      <c r="T257" s="14">
        <v>0</v>
      </c>
      <c r="U257" s="14">
        <v>0</v>
      </c>
      <c r="V257" s="14">
        <v>0</v>
      </c>
      <c r="W257" s="14">
        <v>0</v>
      </c>
      <c r="X257" s="14">
        <v>0</v>
      </c>
      <c r="Y257" s="14">
        <v>0</v>
      </c>
      <c r="Z257" s="14">
        <v>0</v>
      </c>
      <c r="AA257" s="14">
        <v>0</v>
      </c>
      <c r="AB257" s="14">
        <v>0</v>
      </c>
      <c r="AC257" s="7">
        <v>1</v>
      </c>
    </row>
    <row r="258" ht="1.5" customHeight="1" spans="1:3">
      <c r="A258" t="str">
        <f t="shared" si="93"/>
        <v>U574LV2</v>
      </c>
      <c r="B258" s="1" t="str">
        <f t="shared" si="94"/>
        <v>S123</v>
      </c>
      <c r="C258" s="1">
        <f t="shared" si="95"/>
        <v>1</v>
      </c>
    </row>
    <row r="259" ht="13.5" customHeight="1" spans="1:3">
      <c r="A259" t="str">
        <f t="shared" si="93"/>
        <v>U574LV2</v>
      </c>
      <c r="B259" s="1" t="str">
        <f t="shared" si="94"/>
        <v>S123</v>
      </c>
      <c r="C259" s="1">
        <f t="shared" si="95"/>
        <v>1</v>
      </c>
    </row>
    <row r="260" ht="22.5" customHeight="1" spans="1:29">
      <c r="A260" s="2" t="str">
        <f>J260</f>
        <v>U574MU2</v>
      </c>
      <c r="B260" s="3" t="str">
        <f>O260</f>
        <v>S123</v>
      </c>
      <c r="C260" s="3">
        <f>H266</f>
        <v>34</v>
      </c>
      <c r="D260" s="2"/>
      <c r="E260" s="2"/>
      <c r="F260" s="2"/>
      <c r="G260" s="16"/>
      <c r="H260" s="16"/>
      <c r="I260" s="16"/>
      <c r="J260" s="17" t="s">
        <v>85</v>
      </c>
      <c r="K260" s="17"/>
      <c r="L260" s="17"/>
      <c r="M260" s="17"/>
      <c r="N260" s="16"/>
      <c r="O260" s="18" t="s">
        <v>46</v>
      </c>
      <c r="P260" s="18"/>
      <c r="Q260" s="18"/>
      <c r="R260" s="18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</row>
    <row r="261" ht="13.5" customHeight="1" spans="1:18">
      <c r="A261" t="str">
        <f t="shared" ref="A261:A268" si="96">A260</f>
        <v>U574MU2</v>
      </c>
      <c r="B261" s="1" t="str">
        <f t="shared" ref="B261:B268" si="97">B260</f>
        <v>S123</v>
      </c>
      <c r="C261" s="1">
        <f t="shared" ref="C261:C268" si="98">C260</f>
        <v>34</v>
      </c>
      <c r="G261" s="11" t="s">
        <v>80</v>
      </c>
      <c r="H261" s="11"/>
      <c r="I261" s="11"/>
      <c r="J261" s="11"/>
      <c r="K261" s="11"/>
      <c r="L261" s="11"/>
      <c r="M261" s="11"/>
      <c r="N261" s="11"/>
      <c r="O261" s="11"/>
      <c r="P261" s="11"/>
      <c r="Q261" s="15">
        <v>55</v>
      </c>
      <c r="R261" s="15"/>
    </row>
    <row r="262" ht="13.5" customHeight="1" spans="1:16">
      <c r="A262" t="str">
        <f t="shared" si="96"/>
        <v>U574MU2</v>
      </c>
      <c r="B262" s="1" t="str">
        <f t="shared" si="97"/>
        <v>S123</v>
      </c>
      <c r="C262" s="1">
        <f t="shared" si="98"/>
        <v>34</v>
      </c>
      <c r="G262" s="11"/>
      <c r="H262" s="11"/>
      <c r="I262" s="11"/>
      <c r="J262" s="11"/>
      <c r="K262" s="11"/>
      <c r="L262" s="11"/>
      <c r="M262" s="11"/>
      <c r="N262" s="11"/>
      <c r="O262" s="11"/>
      <c r="P262" s="11"/>
    </row>
    <row r="263" ht="34.5" customHeight="1" spans="1:3">
      <c r="A263" t="str">
        <f t="shared" si="96"/>
        <v>U574MU2</v>
      </c>
      <c r="B263" s="1" t="str">
        <f t="shared" si="97"/>
        <v>S123</v>
      </c>
      <c r="C263" s="1">
        <f t="shared" si="98"/>
        <v>34</v>
      </c>
    </row>
    <row r="264" ht="2.25" customHeight="1" spans="1:3">
      <c r="A264" t="str">
        <f t="shared" si="96"/>
        <v>U574MU2</v>
      </c>
      <c r="B264" s="1" t="str">
        <f t="shared" si="97"/>
        <v>S123</v>
      </c>
      <c r="C264" s="1">
        <f t="shared" si="98"/>
        <v>34</v>
      </c>
    </row>
    <row r="265" ht="21" spans="1:29">
      <c r="A265" t="str">
        <f t="shared" si="96"/>
        <v>U574MU2</v>
      </c>
      <c r="B265" s="1" t="str">
        <f t="shared" si="97"/>
        <v>S123</v>
      </c>
      <c r="C265" s="1">
        <f t="shared" si="98"/>
        <v>34</v>
      </c>
      <c r="D265" s="6" t="s">
        <v>3</v>
      </c>
      <c r="E265" s="6"/>
      <c r="F265" s="7" t="s">
        <v>4</v>
      </c>
      <c r="G265" s="8" t="s">
        <v>5</v>
      </c>
      <c r="H265" s="8" t="s">
        <v>6</v>
      </c>
      <c r="I265" s="7">
        <v>4</v>
      </c>
      <c r="J265" s="7" t="s">
        <v>7</v>
      </c>
      <c r="K265" s="7">
        <v>5</v>
      </c>
      <c r="L265" s="7" t="s">
        <v>8</v>
      </c>
      <c r="M265" s="7">
        <v>6</v>
      </c>
      <c r="N265" s="7" t="s">
        <v>9</v>
      </c>
      <c r="O265" s="7">
        <v>7</v>
      </c>
      <c r="P265" s="7" t="s">
        <v>10</v>
      </c>
      <c r="Q265" s="7">
        <v>8</v>
      </c>
      <c r="R265" s="7" t="s">
        <v>11</v>
      </c>
      <c r="S265" s="7">
        <v>9</v>
      </c>
      <c r="T265" s="7" t="s">
        <v>12</v>
      </c>
      <c r="U265" s="7">
        <v>10</v>
      </c>
      <c r="V265" s="7" t="s">
        <v>13</v>
      </c>
      <c r="W265" s="7">
        <v>11</v>
      </c>
      <c r="X265" s="7" t="s">
        <v>14</v>
      </c>
      <c r="Y265" s="7">
        <v>12</v>
      </c>
      <c r="Z265" s="7">
        <v>13</v>
      </c>
      <c r="AA265" s="7">
        <v>14</v>
      </c>
      <c r="AB265" s="7">
        <v>15</v>
      </c>
      <c r="AC265" s="7" t="s">
        <v>16</v>
      </c>
    </row>
    <row r="266" ht="12.5" spans="1:29">
      <c r="A266" t="str">
        <f t="shared" si="96"/>
        <v>U574MU2</v>
      </c>
      <c r="B266" s="1" t="str">
        <f t="shared" si="97"/>
        <v>S123</v>
      </c>
      <c r="C266" s="1">
        <f t="shared" si="98"/>
        <v>34</v>
      </c>
      <c r="D266" s="9" t="s">
        <v>17</v>
      </c>
      <c r="E266" s="9"/>
      <c r="F266" s="10" t="s">
        <v>18</v>
      </c>
      <c r="G266" s="7" t="s">
        <v>19</v>
      </c>
      <c r="H266" s="7">
        <v>34</v>
      </c>
      <c r="I266" s="14">
        <v>0</v>
      </c>
      <c r="J266" s="14">
        <v>0</v>
      </c>
      <c r="K266" s="14">
        <v>0</v>
      </c>
      <c r="L266" s="14">
        <v>11</v>
      </c>
      <c r="M266" s="14">
        <v>11</v>
      </c>
      <c r="N266" s="14">
        <v>10</v>
      </c>
      <c r="O266" s="14">
        <v>0</v>
      </c>
      <c r="P266" s="14">
        <v>0</v>
      </c>
      <c r="Q266" s="14">
        <v>0</v>
      </c>
      <c r="R266" s="14">
        <v>0</v>
      </c>
      <c r="S266" s="14">
        <v>0</v>
      </c>
      <c r="T266" s="14">
        <v>0</v>
      </c>
      <c r="U266" s="14">
        <v>0</v>
      </c>
      <c r="V266" s="14">
        <v>0</v>
      </c>
      <c r="W266" s="14">
        <v>0</v>
      </c>
      <c r="X266" s="14">
        <v>0</v>
      </c>
      <c r="Y266" s="14">
        <v>0</v>
      </c>
      <c r="Z266" s="14">
        <v>0</v>
      </c>
      <c r="AA266" s="14">
        <v>0</v>
      </c>
      <c r="AB266" s="14">
        <v>2</v>
      </c>
      <c r="AC266" s="7">
        <v>34</v>
      </c>
    </row>
    <row r="267" ht="1.5" customHeight="1" spans="1:3">
      <c r="A267" t="str">
        <f t="shared" si="96"/>
        <v>U574MU2</v>
      </c>
      <c r="B267" s="1" t="str">
        <f t="shared" si="97"/>
        <v>S123</v>
      </c>
      <c r="C267" s="1">
        <f t="shared" si="98"/>
        <v>34</v>
      </c>
    </row>
    <row r="268" ht="13.5" customHeight="1" spans="1:3">
      <c r="A268" t="str">
        <f t="shared" si="96"/>
        <v>U574MU2</v>
      </c>
      <c r="B268" s="1" t="str">
        <f t="shared" si="97"/>
        <v>S123</v>
      </c>
      <c r="C268" s="1">
        <f t="shared" si="98"/>
        <v>34</v>
      </c>
    </row>
    <row r="269" ht="22.5" customHeight="1" spans="1:29">
      <c r="A269" s="2" t="str">
        <f>J269</f>
        <v>U574N2</v>
      </c>
      <c r="B269" s="3" t="str">
        <f>O269</f>
        <v>S123</v>
      </c>
      <c r="C269" s="3">
        <f>H274</f>
        <v>6</v>
      </c>
      <c r="D269" s="2"/>
      <c r="E269" s="2"/>
      <c r="F269" s="2"/>
      <c r="G269" s="16"/>
      <c r="H269" s="16"/>
      <c r="I269" s="16"/>
      <c r="J269" s="17" t="s">
        <v>86</v>
      </c>
      <c r="K269" s="17"/>
      <c r="L269" s="17"/>
      <c r="M269" s="17"/>
      <c r="N269" s="16"/>
      <c r="O269" s="18" t="s">
        <v>46</v>
      </c>
      <c r="P269" s="18"/>
      <c r="Q269" s="18"/>
      <c r="R269" s="18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</row>
    <row r="270" ht="15.75" customHeight="1" spans="1:18">
      <c r="A270" t="str">
        <f t="shared" ref="A270:A276" si="99">A269</f>
        <v>U574N2</v>
      </c>
      <c r="B270" s="1" t="str">
        <f t="shared" ref="B270:B276" si="100">B269</f>
        <v>S123</v>
      </c>
      <c r="C270" s="1">
        <f t="shared" ref="C270:C276" si="101">C269</f>
        <v>6</v>
      </c>
      <c r="G270" s="5" t="s">
        <v>87</v>
      </c>
      <c r="H270" s="5"/>
      <c r="I270" s="5"/>
      <c r="J270" s="5"/>
      <c r="K270" s="5"/>
      <c r="L270" s="5"/>
      <c r="M270" s="5"/>
      <c r="N270" s="5"/>
      <c r="O270" s="5"/>
      <c r="P270" s="5"/>
      <c r="Q270" s="15">
        <v>55</v>
      </c>
      <c r="R270" s="15"/>
    </row>
    <row r="271" ht="45" customHeight="1" spans="1:3">
      <c r="A271" t="str">
        <f t="shared" si="99"/>
        <v>U574N2</v>
      </c>
      <c r="B271" s="1" t="str">
        <f t="shared" si="100"/>
        <v>S123</v>
      </c>
      <c r="C271" s="1">
        <f t="shared" si="101"/>
        <v>6</v>
      </c>
    </row>
    <row r="272" ht="2.25" customHeight="1" spans="1:3">
      <c r="A272" t="str">
        <f t="shared" si="99"/>
        <v>U574N2</v>
      </c>
      <c r="B272" s="1" t="str">
        <f t="shared" si="100"/>
        <v>S123</v>
      </c>
      <c r="C272" s="1">
        <f t="shared" si="101"/>
        <v>6</v>
      </c>
    </row>
    <row r="273" ht="21" spans="1:29">
      <c r="A273" t="str">
        <f t="shared" si="99"/>
        <v>U574N2</v>
      </c>
      <c r="B273" s="1" t="str">
        <f t="shared" si="100"/>
        <v>S123</v>
      </c>
      <c r="C273" s="1">
        <f t="shared" si="101"/>
        <v>6</v>
      </c>
      <c r="D273" s="6" t="s">
        <v>3</v>
      </c>
      <c r="E273" s="6"/>
      <c r="F273" s="7" t="s">
        <v>4</v>
      </c>
      <c r="G273" s="8" t="s">
        <v>5</v>
      </c>
      <c r="H273" s="8" t="s">
        <v>6</v>
      </c>
      <c r="I273" s="7">
        <v>4</v>
      </c>
      <c r="J273" s="7" t="s">
        <v>7</v>
      </c>
      <c r="K273" s="7">
        <v>5</v>
      </c>
      <c r="L273" s="7" t="s">
        <v>8</v>
      </c>
      <c r="M273" s="7">
        <v>6</v>
      </c>
      <c r="N273" s="7" t="s">
        <v>9</v>
      </c>
      <c r="O273" s="7">
        <v>7</v>
      </c>
      <c r="P273" s="7" t="s">
        <v>10</v>
      </c>
      <c r="Q273" s="7">
        <v>8</v>
      </c>
      <c r="R273" s="7" t="s">
        <v>11</v>
      </c>
      <c r="S273" s="7">
        <v>9</v>
      </c>
      <c r="T273" s="7" t="s">
        <v>12</v>
      </c>
      <c r="U273" s="7">
        <v>10</v>
      </c>
      <c r="V273" s="7" t="s">
        <v>13</v>
      </c>
      <c r="W273" s="7">
        <v>11</v>
      </c>
      <c r="X273" s="7" t="s">
        <v>14</v>
      </c>
      <c r="Y273" s="7">
        <v>12</v>
      </c>
      <c r="Z273" s="7">
        <v>13</v>
      </c>
      <c r="AA273" s="7">
        <v>14</v>
      </c>
      <c r="AB273" s="7">
        <v>15</v>
      </c>
      <c r="AC273" s="7" t="s">
        <v>16</v>
      </c>
    </row>
    <row r="274" ht="12.5" spans="1:29">
      <c r="A274" t="str">
        <f t="shared" si="99"/>
        <v>U574N2</v>
      </c>
      <c r="B274" s="1" t="str">
        <f t="shared" si="100"/>
        <v>S123</v>
      </c>
      <c r="C274" s="1">
        <f t="shared" si="101"/>
        <v>6</v>
      </c>
      <c r="D274" s="9" t="s">
        <v>17</v>
      </c>
      <c r="E274" s="9"/>
      <c r="F274" s="10" t="s">
        <v>18</v>
      </c>
      <c r="G274" s="7" t="s">
        <v>19</v>
      </c>
      <c r="H274" s="7">
        <v>6</v>
      </c>
      <c r="I274" s="14">
        <v>0</v>
      </c>
      <c r="J274" s="14">
        <v>0</v>
      </c>
      <c r="K274" s="14">
        <v>0</v>
      </c>
      <c r="L274" s="14">
        <v>0</v>
      </c>
      <c r="M274" s="14">
        <v>0</v>
      </c>
      <c r="N274" s="14">
        <v>0</v>
      </c>
      <c r="O274" s="14">
        <v>2</v>
      </c>
      <c r="P274" s="14">
        <v>0</v>
      </c>
      <c r="Q274" s="14">
        <v>0</v>
      </c>
      <c r="R274" s="14">
        <v>0</v>
      </c>
      <c r="S274" s="14">
        <v>1</v>
      </c>
      <c r="T274" s="14">
        <v>0</v>
      </c>
      <c r="U274" s="14">
        <v>2</v>
      </c>
      <c r="V274" s="14">
        <v>0</v>
      </c>
      <c r="W274" s="14">
        <v>0</v>
      </c>
      <c r="X274" s="14">
        <v>0</v>
      </c>
      <c r="Y274" s="14">
        <v>1</v>
      </c>
      <c r="Z274" s="14">
        <v>0</v>
      </c>
      <c r="AA274" s="14">
        <v>0</v>
      </c>
      <c r="AB274" s="14">
        <v>0</v>
      </c>
      <c r="AC274" s="7">
        <v>6</v>
      </c>
    </row>
    <row r="275" ht="1.5" customHeight="1" spans="1:3">
      <c r="A275" t="str">
        <f t="shared" si="99"/>
        <v>U574N2</v>
      </c>
      <c r="B275" s="1" t="str">
        <f t="shared" si="100"/>
        <v>S123</v>
      </c>
      <c r="C275" s="1">
        <f t="shared" si="101"/>
        <v>6</v>
      </c>
    </row>
    <row r="276" ht="13.5" customHeight="1" spans="1:3">
      <c r="A276" t="str">
        <f t="shared" si="99"/>
        <v>U574N2</v>
      </c>
      <c r="B276" s="1" t="str">
        <f t="shared" si="100"/>
        <v>S123</v>
      </c>
      <c r="C276" s="1">
        <f t="shared" si="101"/>
        <v>6</v>
      </c>
    </row>
    <row r="277" ht="22.5" customHeight="1" spans="1:29">
      <c r="A277" s="2" t="str">
        <f>J277</f>
        <v>U574OO2</v>
      </c>
      <c r="B277" s="3" t="str">
        <f>O277</f>
        <v>S123</v>
      </c>
      <c r="C277" s="3">
        <f>H282</f>
        <v>183</v>
      </c>
      <c r="D277" s="2"/>
      <c r="E277" s="2"/>
      <c r="F277" s="2"/>
      <c r="G277" s="16"/>
      <c r="H277" s="16"/>
      <c r="I277" s="16"/>
      <c r="J277" s="17" t="s">
        <v>88</v>
      </c>
      <c r="K277" s="17"/>
      <c r="L277" s="17"/>
      <c r="M277" s="17"/>
      <c r="N277" s="16"/>
      <c r="O277" s="18" t="s">
        <v>46</v>
      </c>
      <c r="P277" s="18"/>
      <c r="Q277" s="18"/>
      <c r="R277" s="18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</row>
    <row r="278" ht="15.75" customHeight="1" spans="1:18">
      <c r="A278" t="str">
        <f t="shared" ref="A278:A283" si="102">A277</f>
        <v>U574OO2</v>
      </c>
      <c r="B278" s="1" t="str">
        <f t="shared" ref="B278:B283" si="103">B277</f>
        <v>S123</v>
      </c>
      <c r="C278" s="1">
        <f t="shared" ref="C278:C283" si="104">C277</f>
        <v>183</v>
      </c>
      <c r="G278" s="5" t="s">
        <v>89</v>
      </c>
      <c r="H278" s="5"/>
      <c r="I278" s="5"/>
      <c r="J278" s="5"/>
      <c r="K278" s="5"/>
      <c r="L278" s="5"/>
      <c r="M278" s="5"/>
      <c r="N278" s="5"/>
      <c r="O278" s="5"/>
      <c r="P278" s="5"/>
      <c r="Q278" s="15">
        <v>55</v>
      </c>
      <c r="R278" s="15"/>
    </row>
    <row r="279" ht="45" customHeight="1" spans="1:3">
      <c r="A279" t="str">
        <f t="shared" si="102"/>
        <v>U574OO2</v>
      </c>
      <c r="B279" s="1" t="str">
        <f t="shared" si="103"/>
        <v>S123</v>
      </c>
      <c r="C279" s="1">
        <f t="shared" si="104"/>
        <v>183</v>
      </c>
    </row>
    <row r="280" ht="2.25" customHeight="1" spans="1:3">
      <c r="A280" t="str">
        <f t="shared" si="102"/>
        <v>U574OO2</v>
      </c>
      <c r="B280" s="1" t="str">
        <f t="shared" si="103"/>
        <v>S123</v>
      </c>
      <c r="C280" s="1">
        <f t="shared" si="104"/>
        <v>183</v>
      </c>
    </row>
    <row r="281" ht="21" spans="1:29">
      <c r="A281" t="str">
        <f t="shared" si="102"/>
        <v>U574OO2</v>
      </c>
      <c r="B281" s="1" t="str">
        <f t="shared" si="103"/>
        <v>S123</v>
      </c>
      <c r="C281" s="1">
        <f t="shared" si="104"/>
        <v>183</v>
      </c>
      <c r="D281" s="6" t="s">
        <v>3</v>
      </c>
      <c r="E281" s="6"/>
      <c r="F281" s="7" t="s">
        <v>4</v>
      </c>
      <c r="G281" s="8" t="s">
        <v>5</v>
      </c>
      <c r="H281" s="8" t="s">
        <v>6</v>
      </c>
      <c r="I281" s="7">
        <v>4</v>
      </c>
      <c r="J281" s="7" t="s">
        <v>7</v>
      </c>
      <c r="K281" s="7">
        <v>5</v>
      </c>
      <c r="L281" s="7" t="s">
        <v>8</v>
      </c>
      <c r="M281" s="7">
        <v>6</v>
      </c>
      <c r="N281" s="7" t="s">
        <v>9</v>
      </c>
      <c r="O281" s="7">
        <v>7</v>
      </c>
      <c r="P281" s="7" t="s">
        <v>10</v>
      </c>
      <c r="Q281" s="7">
        <v>8</v>
      </c>
      <c r="R281" s="7" t="s">
        <v>11</v>
      </c>
      <c r="S281" s="7">
        <v>9</v>
      </c>
      <c r="T281" s="7" t="s">
        <v>12</v>
      </c>
      <c r="U281" s="7">
        <v>10</v>
      </c>
      <c r="V281" s="7" t="s">
        <v>13</v>
      </c>
      <c r="W281" s="7">
        <v>11</v>
      </c>
      <c r="X281" s="7" t="s">
        <v>14</v>
      </c>
      <c r="Y281" s="7">
        <v>12</v>
      </c>
      <c r="Z281" s="7">
        <v>13</v>
      </c>
      <c r="AA281" s="7">
        <v>14</v>
      </c>
      <c r="AB281" s="7">
        <v>15</v>
      </c>
      <c r="AC281" s="7" t="s">
        <v>16</v>
      </c>
    </row>
    <row r="282" ht="12.5" spans="1:29">
      <c r="A282" t="str">
        <f t="shared" si="102"/>
        <v>U574OO2</v>
      </c>
      <c r="B282" s="1" t="str">
        <f t="shared" si="103"/>
        <v>S123</v>
      </c>
      <c r="C282" s="1">
        <f t="shared" si="104"/>
        <v>183</v>
      </c>
      <c r="D282" s="9" t="s">
        <v>17</v>
      </c>
      <c r="E282" s="9"/>
      <c r="F282" s="10" t="s">
        <v>18</v>
      </c>
      <c r="G282" s="7" t="s">
        <v>19</v>
      </c>
      <c r="H282" s="7">
        <v>183</v>
      </c>
      <c r="I282" s="14">
        <v>0</v>
      </c>
      <c r="J282" s="14">
        <v>0</v>
      </c>
      <c r="K282" s="14">
        <v>0</v>
      </c>
      <c r="L282" s="14">
        <v>0</v>
      </c>
      <c r="M282" s="14">
        <v>0</v>
      </c>
      <c r="N282" s="14">
        <v>0</v>
      </c>
      <c r="O282" s="14">
        <v>0</v>
      </c>
      <c r="P282" s="14">
        <v>2</v>
      </c>
      <c r="Q282" s="14">
        <v>24</v>
      </c>
      <c r="R282" s="14">
        <v>17</v>
      </c>
      <c r="S282" s="14">
        <v>16</v>
      </c>
      <c r="T282" s="14">
        <v>35</v>
      </c>
      <c r="U282" s="14">
        <v>25</v>
      </c>
      <c r="V282" s="14">
        <v>20</v>
      </c>
      <c r="W282" s="14">
        <v>21</v>
      </c>
      <c r="X282" s="14">
        <v>8</v>
      </c>
      <c r="Y282" s="14">
        <v>15</v>
      </c>
      <c r="Z282" s="14">
        <v>0</v>
      </c>
      <c r="AA282" s="14">
        <v>0</v>
      </c>
      <c r="AB282" s="14">
        <v>0</v>
      </c>
      <c r="AC282" s="7">
        <v>183</v>
      </c>
    </row>
    <row r="283" ht="13.5" customHeight="1" spans="1:3">
      <c r="A283" t="str">
        <f t="shared" si="102"/>
        <v>U574OO2</v>
      </c>
      <c r="B283" s="1" t="str">
        <f t="shared" si="103"/>
        <v>S123</v>
      </c>
      <c r="C283" s="1">
        <f t="shared" si="104"/>
        <v>183</v>
      </c>
    </row>
    <row r="284" ht="22.5" customHeight="1" spans="1:29">
      <c r="A284" s="2" t="str">
        <f>J284</f>
        <v>U574PK2</v>
      </c>
      <c r="B284" s="3" t="str">
        <f>O284</f>
        <v>S123</v>
      </c>
      <c r="C284" s="3">
        <f>H289</f>
        <v>91</v>
      </c>
      <c r="D284" s="2"/>
      <c r="E284" s="2"/>
      <c r="F284" s="2"/>
      <c r="G284" s="16"/>
      <c r="H284" s="16"/>
      <c r="I284" s="16"/>
      <c r="J284" s="17" t="s">
        <v>90</v>
      </c>
      <c r="K284" s="17"/>
      <c r="L284" s="17"/>
      <c r="M284" s="17"/>
      <c r="N284" s="16"/>
      <c r="O284" s="18" t="s">
        <v>46</v>
      </c>
      <c r="P284" s="18"/>
      <c r="Q284" s="18"/>
      <c r="R284" s="18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</row>
    <row r="285" ht="15.75" customHeight="1" spans="1:18">
      <c r="A285" t="str">
        <f t="shared" ref="A285:A291" si="105">A284</f>
        <v>U574PK2</v>
      </c>
      <c r="B285" s="1" t="str">
        <f t="shared" ref="B285:B291" si="106">B284</f>
        <v>S123</v>
      </c>
      <c r="C285" s="1">
        <f t="shared" ref="C285:C291" si="107">C284</f>
        <v>91</v>
      </c>
      <c r="G285" s="5" t="s">
        <v>91</v>
      </c>
      <c r="H285" s="5"/>
      <c r="I285" s="5"/>
      <c r="J285" s="5"/>
      <c r="K285" s="5"/>
      <c r="L285" s="5"/>
      <c r="M285" s="5"/>
      <c r="N285" s="5"/>
      <c r="O285" s="5"/>
      <c r="P285" s="5"/>
      <c r="Q285" s="15">
        <v>55</v>
      </c>
      <c r="R285" s="15"/>
    </row>
    <row r="286" ht="45" customHeight="1" spans="1:3">
      <c r="A286" t="str">
        <f t="shared" si="105"/>
        <v>U574PK2</v>
      </c>
      <c r="B286" s="1" t="str">
        <f t="shared" si="106"/>
        <v>S123</v>
      </c>
      <c r="C286" s="1">
        <f t="shared" si="107"/>
        <v>91</v>
      </c>
    </row>
    <row r="287" ht="2.25" customHeight="1" spans="1:3">
      <c r="A287" t="str">
        <f t="shared" si="105"/>
        <v>U574PK2</v>
      </c>
      <c r="B287" s="1" t="str">
        <f t="shared" si="106"/>
        <v>S123</v>
      </c>
      <c r="C287" s="1">
        <f t="shared" si="107"/>
        <v>91</v>
      </c>
    </row>
    <row r="288" ht="21" spans="1:29">
      <c r="A288" t="str">
        <f t="shared" si="105"/>
        <v>U574PK2</v>
      </c>
      <c r="B288" s="1" t="str">
        <f t="shared" si="106"/>
        <v>S123</v>
      </c>
      <c r="C288" s="1">
        <f t="shared" si="107"/>
        <v>91</v>
      </c>
      <c r="D288" s="6" t="s">
        <v>3</v>
      </c>
      <c r="E288" s="6"/>
      <c r="F288" s="7" t="s">
        <v>4</v>
      </c>
      <c r="G288" s="8" t="s">
        <v>5</v>
      </c>
      <c r="H288" s="8" t="s">
        <v>6</v>
      </c>
      <c r="I288" s="7">
        <v>4</v>
      </c>
      <c r="J288" s="7" t="s">
        <v>7</v>
      </c>
      <c r="K288" s="7">
        <v>5</v>
      </c>
      <c r="L288" s="7" t="s">
        <v>8</v>
      </c>
      <c r="M288" s="7">
        <v>6</v>
      </c>
      <c r="N288" s="7" t="s">
        <v>9</v>
      </c>
      <c r="O288" s="7">
        <v>7</v>
      </c>
      <c r="P288" s="7" t="s">
        <v>10</v>
      </c>
      <c r="Q288" s="7">
        <v>8</v>
      </c>
      <c r="R288" s="7" t="s">
        <v>11</v>
      </c>
      <c r="S288" s="7">
        <v>9</v>
      </c>
      <c r="T288" s="7" t="s">
        <v>12</v>
      </c>
      <c r="U288" s="7">
        <v>10</v>
      </c>
      <c r="V288" s="7" t="s">
        <v>13</v>
      </c>
      <c r="W288" s="7">
        <v>11</v>
      </c>
      <c r="X288" s="7" t="s">
        <v>14</v>
      </c>
      <c r="Y288" s="7">
        <v>12</v>
      </c>
      <c r="Z288" s="7">
        <v>13</v>
      </c>
      <c r="AA288" s="7">
        <v>14</v>
      </c>
      <c r="AB288" s="7">
        <v>15</v>
      </c>
      <c r="AC288" s="7" t="s">
        <v>16</v>
      </c>
    </row>
    <row r="289" ht="12.5" spans="1:29">
      <c r="A289" t="str">
        <f t="shared" si="105"/>
        <v>U574PK2</v>
      </c>
      <c r="B289" s="1" t="str">
        <f t="shared" si="106"/>
        <v>S123</v>
      </c>
      <c r="C289" s="1">
        <f t="shared" si="107"/>
        <v>91</v>
      </c>
      <c r="D289" s="9" t="s">
        <v>17</v>
      </c>
      <c r="E289" s="9"/>
      <c r="F289" s="10" t="s">
        <v>18</v>
      </c>
      <c r="G289" s="7" t="s">
        <v>19</v>
      </c>
      <c r="H289" s="7">
        <v>91</v>
      </c>
      <c r="I289" s="14">
        <v>0</v>
      </c>
      <c r="J289" s="14">
        <v>0</v>
      </c>
      <c r="K289" s="14">
        <v>0</v>
      </c>
      <c r="L289" s="14">
        <v>0</v>
      </c>
      <c r="M289" s="14">
        <v>0</v>
      </c>
      <c r="N289" s="14">
        <v>3</v>
      </c>
      <c r="O289" s="14">
        <v>9</v>
      </c>
      <c r="P289" s="14">
        <v>22</v>
      </c>
      <c r="Q289" s="14">
        <v>24</v>
      </c>
      <c r="R289" s="14">
        <v>21</v>
      </c>
      <c r="S289" s="14">
        <v>0</v>
      </c>
      <c r="T289" s="14">
        <v>12</v>
      </c>
      <c r="U289" s="14">
        <v>0</v>
      </c>
      <c r="V289" s="14">
        <v>0</v>
      </c>
      <c r="W289" s="14">
        <v>0</v>
      </c>
      <c r="X289" s="14">
        <v>0</v>
      </c>
      <c r="Y289" s="14">
        <v>0</v>
      </c>
      <c r="Z289" s="14">
        <v>0</v>
      </c>
      <c r="AA289" s="14">
        <v>0</v>
      </c>
      <c r="AB289" s="14">
        <v>0</v>
      </c>
      <c r="AC289" s="7">
        <v>91</v>
      </c>
    </row>
    <row r="290" ht="1.5" customHeight="1" spans="1:3">
      <c r="A290" t="str">
        <f t="shared" si="105"/>
        <v>U574PK2</v>
      </c>
      <c r="B290" s="1" t="str">
        <f t="shared" si="106"/>
        <v>S123</v>
      </c>
      <c r="C290" s="1">
        <f t="shared" si="107"/>
        <v>91</v>
      </c>
    </row>
    <row r="291" ht="13.5" customHeight="1" spans="1:3">
      <c r="A291" t="str">
        <f t="shared" si="105"/>
        <v>U574PK2</v>
      </c>
      <c r="B291" s="1" t="str">
        <f t="shared" si="106"/>
        <v>S123</v>
      </c>
      <c r="C291" s="1">
        <f t="shared" si="107"/>
        <v>91</v>
      </c>
    </row>
    <row r="292" ht="22.5" customHeight="1" spans="1:29">
      <c r="A292" s="2" t="str">
        <f>J292</f>
        <v>U574R2Y</v>
      </c>
      <c r="B292" s="3" t="str">
        <f>O292</f>
        <v>S123</v>
      </c>
      <c r="C292" s="3">
        <f>H297</f>
        <v>39</v>
      </c>
      <c r="D292" s="2"/>
      <c r="E292" s="2"/>
      <c r="F292" s="2"/>
      <c r="G292" s="16"/>
      <c r="H292" s="16"/>
      <c r="I292" s="16"/>
      <c r="J292" s="17" t="s">
        <v>92</v>
      </c>
      <c r="K292" s="17"/>
      <c r="L292" s="17"/>
      <c r="M292" s="17"/>
      <c r="N292" s="16"/>
      <c r="O292" s="18" t="s">
        <v>46</v>
      </c>
      <c r="P292" s="18"/>
      <c r="Q292" s="18"/>
      <c r="R292" s="18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</row>
    <row r="293" ht="15.75" customHeight="1" spans="1:18">
      <c r="A293" t="str">
        <f t="shared" ref="A293:A299" si="108">A292</f>
        <v>U574R2Y</v>
      </c>
      <c r="B293" s="1" t="str">
        <f t="shared" ref="B293:B299" si="109">B292</f>
        <v>S123</v>
      </c>
      <c r="C293" s="1">
        <f t="shared" ref="C293:C299" si="110">C292</f>
        <v>39</v>
      </c>
      <c r="G293" s="5" t="s">
        <v>93</v>
      </c>
      <c r="H293" s="5"/>
      <c r="I293" s="5"/>
      <c r="J293" s="5"/>
      <c r="K293" s="5"/>
      <c r="L293" s="5"/>
      <c r="M293" s="5"/>
      <c r="N293" s="5"/>
      <c r="O293" s="5"/>
      <c r="P293" s="5"/>
      <c r="Q293" s="15">
        <v>55</v>
      </c>
      <c r="R293" s="15"/>
    </row>
    <row r="294" ht="45" customHeight="1" spans="1:3">
      <c r="A294" t="str">
        <f t="shared" si="108"/>
        <v>U574R2Y</v>
      </c>
      <c r="B294" s="1" t="str">
        <f t="shared" si="109"/>
        <v>S123</v>
      </c>
      <c r="C294" s="1">
        <f t="shared" si="110"/>
        <v>39</v>
      </c>
    </row>
    <row r="295" ht="2.25" customHeight="1" spans="1:3">
      <c r="A295" t="str">
        <f t="shared" si="108"/>
        <v>U574R2Y</v>
      </c>
      <c r="B295" s="1" t="str">
        <f t="shared" si="109"/>
        <v>S123</v>
      </c>
      <c r="C295" s="1">
        <f t="shared" si="110"/>
        <v>39</v>
      </c>
    </row>
    <row r="296" ht="21" spans="1:29">
      <c r="A296" t="str">
        <f t="shared" si="108"/>
        <v>U574R2Y</v>
      </c>
      <c r="B296" s="1" t="str">
        <f t="shared" si="109"/>
        <v>S123</v>
      </c>
      <c r="C296" s="1">
        <f t="shared" si="110"/>
        <v>39</v>
      </c>
      <c r="D296" s="6" t="s">
        <v>3</v>
      </c>
      <c r="E296" s="6"/>
      <c r="F296" s="7" t="s">
        <v>4</v>
      </c>
      <c r="G296" s="8" t="s">
        <v>5</v>
      </c>
      <c r="H296" s="8" t="s">
        <v>6</v>
      </c>
      <c r="I296" s="7">
        <v>4</v>
      </c>
      <c r="J296" s="7" t="s">
        <v>7</v>
      </c>
      <c r="K296" s="7">
        <v>5</v>
      </c>
      <c r="L296" s="7" t="s">
        <v>8</v>
      </c>
      <c r="M296" s="7">
        <v>6</v>
      </c>
      <c r="N296" s="7" t="s">
        <v>9</v>
      </c>
      <c r="O296" s="7">
        <v>7</v>
      </c>
      <c r="P296" s="7" t="s">
        <v>10</v>
      </c>
      <c r="Q296" s="7">
        <v>8</v>
      </c>
      <c r="R296" s="7" t="s">
        <v>11</v>
      </c>
      <c r="S296" s="7">
        <v>9</v>
      </c>
      <c r="T296" s="7" t="s">
        <v>12</v>
      </c>
      <c r="U296" s="7">
        <v>10</v>
      </c>
      <c r="V296" s="7" t="s">
        <v>13</v>
      </c>
      <c r="W296" s="7">
        <v>11</v>
      </c>
      <c r="X296" s="7" t="s">
        <v>14</v>
      </c>
      <c r="Y296" s="7">
        <v>12</v>
      </c>
      <c r="Z296" s="7">
        <v>13</v>
      </c>
      <c r="AA296" s="7">
        <v>14</v>
      </c>
      <c r="AB296" s="7">
        <v>15</v>
      </c>
      <c r="AC296" s="7" t="s">
        <v>16</v>
      </c>
    </row>
    <row r="297" ht="12.5" spans="1:29">
      <c r="A297" t="str">
        <f t="shared" si="108"/>
        <v>U574R2Y</v>
      </c>
      <c r="B297" s="1" t="str">
        <f t="shared" si="109"/>
        <v>S123</v>
      </c>
      <c r="C297" s="1">
        <f t="shared" si="110"/>
        <v>39</v>
      </c>
      <c r="D297" s="9" t="s">
        <v>17</v>
      </c>
      <c r="E297" s="9"/>
      <c r="F297" s="10" t="s">
        <v>18</v>
      </c>
      <c r="G297" s="7" t="s">
        <v>19</v>
      </c>
      <c r="H297" s="7">
        <v>39</v>
      </c>
      <c r="I297" s="14">
        <v>10</v>
      </c>
      <c r="J297" s="14">
        <v>5</v>
      </c>
      <c r="K297" s="14">
        <v>5</v>
      </c>
      <c r="L297" s="14">
        <v>5</v>
      </c>
      <c r="M297" s="14">
        <v>5</v>
      </c>
      <c r="N297" s="14">
        <v>0</v>
      </c>
      <c r="O297" s="14">
        <v>0</v>
      </c>
      <c r="P297" s="14">
        <v>0</v>
      </c>
      <c r="Q297" s="14">
        <v>0</v>
      </c>
      <c r="R297" s="14">
        <v>0</v>
      </c>
      <c r="S297" s="14">
        <v>4</v>
      </c>
      <c r="T297" s="14">
        <v>5</v>
      </c>
      <c r="U297" s="14">
        <v>0</v>
      </c>
      <c r="V297" s="14">
        <v>0</v>
      </c>
      <c r="W297" s="14">
        <v>0</v>
      </c>
      <c r="X297" s="14">
        <v>0</v>
      </c>
      <c r="Y297" s="14">
        <v>0</v>
      </c>
      <c r="Z297" s="14">
        <v>0</v>
      </c>
      <c r="AA297" s="14">
        <v>0</v>
      </c>
      <c r="AB297" s="14">
        <v>0</v>
      </c>
      <c r="AC297" s="7">
        <v>39</v>
      </c>
    </row>
    <row r="298" ht="1.5" customHeight="1" spans="1:3">
      <c r="A298" t="str">
        <f t="shared" si="108"/>
        <v>U574R2Y</v>
      </c>
      <c r="B298" s="1" t="str">
        <f t="shared" si="109"/>
        <v>S123</v>
      </c>
      <c r="C298" s="1">
        <f t="shared" si="110"/>
        <v>39</v>
      </c>
    </row>
    <row r="299" ht="13.5" customHeight="1" spans="1:3">
      <c r="A299" t="str">
        <f t="shared" si="108"/>
        <v>U574R2Y</v>
      </c>
      <c r="B299" s="1" t="str">
        <f t="shared" si="109"/>
        <v>S123</v>
      </c>
      <c r="C299" s="1">
        <f t="shared" si="110"/>
        <v>39</v>
      </c>
    </row>
    <row r="300" ht="22.5" hidden="1" customHeight="1" spans="1:29">
      <c r="A300" s="2" t="str">
        <f>J300</f>
        <v>U574SL2</v>
      </c>
      <c r="B300" s="3" t="str">
        <f>O300</f>
        <v>S222</v>
      </c>
      <c r="C300" s="3">
        <f>H305</f>
        <v>12</v>
      </c>
      <c r="D300" s="2"/>
      <c r="E300" s="2"/>
      <c r="F300" s="2"/>
      <c r="G300" s="4"/>
      <c r="H300" s="4"/>
      <c r="I300" s="4"/>
      <c r="J300" s="12" t="s">
        <v>94</v>
      </c>
      <c r="K300" s="12"/>
      <c r="L300" s="12"/>
      <c r="M300" s="12"/>
      <c r="N300" s="4"/>
      <c r="O300" s="13" t="s">
        <v>1</v>
      </c>
      <c r="P300" s="13"/>
      <c r="Q300" s="13"/>
      <c r="R300" s="13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</row>
    <row r="301" ht="15.75" hidden="1" customHeight="1" spans="1:18">
      <c r="A301" t="str">
        <f t="shared" ref="A301:A307" si="111">A300</f>
        <v>U574SL2</v>
      </c>
      <c r="B301" s="1" t="str">
        <f t="shared" ref="B301:B307" si="112">B300</f>
        <v>S222</v>
      </c>
      <c r="C301" s="1">
        <f t="shared" ref="C301:C307" si="113">C300</f>
        <v>12</v>
      </c>
      <c r="G301" s="5" t="s">
        <v>95</v>
      </c>
      <c r="H301" s="5"/>
      <c r="I301" s="5"/>
      <c r="J301" s="5"/>
      <c r="K301" s="5"/>
      <c r="L301" s="5"/>
      <c r="M301" s="5"/>
      <c r="N301" s="5"/>
      <c r="O301" s="5"/>
      <c r="P301" s="5"/>
      <c r="Q301" s="15">
        <v>55</v>
      </c>
      <c r="R301" s="15"/>
    </row>
    <row r="302" ht="45" hidden="1" customHeight="1" spans="1:3">
      <c r="A302" t="str">
        <f t="shared" si="111"/>
        <v>U574SL2</v>
      </c>
      <c r="B302" s="1" t="str">
        <f t="shared" si="112"/>
        <v>S222</v>
      </c>
      <c r="C302" s="1">
        <f t="shared" si="113"/>
        <v>12</v>
      </c>
    </row>
    <row r="303" ht="2.25" hidden="1" customHeight="1" spans="1:3">
      <c r="A303" t="str">
        <f t="shared" si="111"/>
        <v>U574SL2</v>
      </c>
      <c r="B303" s="1" t="str">
        <f t="shared" si="112"/>
        <v>S222</v>
      </c>
      <c r="C303" s="1">
        <f t="shared" si="113"/>
        <v>12</v>
      </c>
    </row>
    <row r="304" ht="21" hidden="1" spans="1:29">
      <c r="A304" t="str">
        <f t="shared" si="111"/>
        <v>U574SL2</v>
      </c>
      <c r="B304" s="1" t="str">
        <f t="shared" si="112"/>
        <v>S222</v>
      </c>
      <c r="C304" s="1">
        <f t="shared" si="113"/>
        <v>12</v>
      </c>
      <c r="D304" s="6" t="s">
        <v>3</v>
      </c>
      <c r="E304" s="6"/>
      <c r="F304" s="7" t="s">
        <v>4</v>
      </c>
      <c r="G304" s="8" t="s">
        <v>5</v>
      </c>
      <c r="H304" s="8" t="s">
        <v>6</v>
      </c>
      <c r="I304" s="7">
        <v>4</v>
      </c>
      <c r="J304" s="7" t="s">
        <v>7</v>
      </c>
      <c r="K304" s="7">
        <v>5</v>
      </c>
      <c r="L304" s="7" t="s">
        <v>8</v>
      </c>
      <c r="M304" s="7">
        <v>6</v>
      </c>
      <c r="N304" s="7" t="s">
        <v>9</v>
      </c>
      <c r="O304" s="7">
        <v>7</v>
      </c>
      <c r="P304" s="7" t="s">
        <v>10</v>
      </c>
      <c r="Q304" s="7">
        <v>8</v>
      </c>
      <c r="R304" s="7" t="s">
        <v>11</v>
      </c>
      <c r="S304" s="7">
        <v>9</v>
      </c>
      <c r="T304" s="7" t="s">
        <v>12</v>
      </c>
      <c r="U304" s="7">
        <v>10</v>
      </c>
      <c r="V304" s="7" t="s">
        <v>13</v>
      </c>
      <c r="W304" s="7">
        <v>11</v>
      </c>
      <c r="X304" s="7" t="s">
        <v>14</v>
      </c>
      <c r="Y304" s="7">
        <v>12</v>
      </c>
      <c r="Z304" s="7">
        <v>13</v>
      </c>
      <c r="AA304" s="7">
        <v>14</v>
      </c>
      <c r="AB304" s="7">
        <v>15</v>
      </c>
      <c r="AC304" s="7" t="s">
        <v>16</v>
      </c>
    </row>
    <row r="305" ht="12.5" hidden="1" spans="1:29">
      <c r="A305" t="str">
        <f t="shared" si="111"/>
        <v>U574SL2</v>
      </c>
      <c r="B305" s="1" t="str">
        <f t="shared" si="112"/>
        <v>S222</v>
      </c>
      <c r="C305" s="1">
        <f t="shared" si="113"/>
        <v>12</v>
      </c>
      <c r="D305" s="9" t="s">
        <v>17</v>
      </c>
      <c r="E305" s="9"/>
      <c r="F305" s="10" t="s">
        <v>18</v>
      </c>
      <c r="G305" s="7" t="s">
        <v>19</v>
      </c>
      <c r="H305" s="7">
        <v>12</v>
      </c>
      <c r="I305" s="14">
        <v>0</v>
      </c>
      <c r="J305" s="14">
        <v>0</v>
      </c>
      <c r="K305" s="14">
        <v>0</v>
      </c>
      <c r="L305" s="14">
        <v>0</v>
      </c>
      <c r="M305" s="14">
        <v>0</v>
      </c>
      <c r="N305" s="14">
        <v>0</v>
      </c>
      <c r="O305" s="14">
        <v>0</v>
      </c>
      <c r="P305" s="14">
        <v>1</v>
      </c>
      <c r="Q305" s="14">
        <v>1</v>
      </c>
      <c r="R305" s="14">
        <v>1</v>
      </c>
      <c r="S305" s="14">
        <v>2</v>
      </c>
      <c r="T305" s="14">
        <v>2</v>
      </c>
      <c r="U305" s="14">
        <v>2</v>
      </c>
      <c r="V305" s="14">
        <v>1</v>
      </c>
      <c r="W305" s="14">
        <v>1</v>
      </c>
      <c r="X305" s="14">
        <v>0</v>
      </c>
      <c r="Y305" s="14">
        <v>1</v>
      </c>
      <c r="Z305" s="14">
        <v>0</v>
      </c>
      <c r="AA305" s="14">
        <v>0</v>
      </c>
      <c r="AB305" s="14">
        <v>0</v>
      </c>
      <c r="AC305" s="7">
        <v>12</v>
      </c>
    </row>
    <row r="306" ht="1.5" hidden="1" customHeight="1" spans="1:3">
      <c r="A306" t="str">
        <f t="shared" si="111"/>
        <v>U574SL2</v>
      </c>
      <c r="B306" s="1" t="str">
        <f t="shared" si="112"/>
        <v>S222</v>
      </c>
      <c r="C306" s="1">
        <f t="shared" si="113"/>
        <v>12</v>
      </c>
    </row>
    <row r="307" ht="13.5" hidden="1" customHeight="1" spans="1:3">
      <c r="A307" t="str">
        <f t="shared" si="111"/>
        <v>U574SL2</v>
      </c>
      <c r="B307" s="1" t="str">
        <f t="shared" si="112"/>
        <v>S222</v>
      </c>
      <c r="C307" s="1">
        <f t="shared" si="113"/>
        <v>12</v>
      </c>
    </row>
    <row r="308" ht="22.5" hidden="1" customHeight="1" spans="1:29">
      <c r="A308" s="2" t="str">
        <f>J308</f>
        <v>U574TP2</v>
      </c>
      <c r="B308" s="3" t="str">
        <f>O308</f>
        <v>S221</v>
      </c>
      <c r="C308" s="3">
        <f>H313</f>
        <v>2</v>
      </c>
      <c r="D308" s="2"/>
      <c r="E308" s="2"/>
      <c r="F308" s="2"/>
      <c r="G308" s="4"/>
      <c r="H308" s="4"/>
      <c r="I308" s="4"/>
      <c r="J308" s="12" t="s">
        <v>96</v>
      </c>
      <c r="K308" s="12"/>
      <c r="L308" s="12"/>
      <c r="M308" s="12"/>
      <c r="N308" s="4"/>
      <c r="O308" s="13" t="s">
        <v>97</v>
      </c>
      <c r="P308" s="13"/>
      <c r="Q308" s="13"/>
      <c r="R308" s="13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</row>
    <row r="309" ht="15.75" hidden="1" customHeight="1" spans="1:18">
      <c r="A309" t="str">
        <f t="shared" ref="A309:A315" si="114">A308</f>
        <v>U574TP2</v>
      </c>
      <c r="B309" s="1" t="str">
        <f t="shared" ref="B309:B315" si="115">B308</f>
        <v>S221</v>
      </c>
      <c r="C309" s="1">
        <f t="shared" ref="C309:C315" si="116">C308</f>
        <v>2</v>
      </c>
      <c r="G309" s="5" t="s">
        <v>98</v>
      </c>
      <c r="H309" s="5"/>
      <c r="I309" s="5"/>
      <c r="J309" s="5"/>
      <c r="K309" s="5"/>
      <c r="L309" s="5"/>
      <c r="M309" s="5"/>
      <c r="N309" s="5"/>
      <c r="O309" s="5"/>
      <c r="P309" s="5"/>
      <c r="Q309" s="15">
        <v>47.5</v>
      </c>
      <c r="R309" s="15"/>
    </row>
    <row r="310" ht="45" hidden="1" customHeight="1" spans="1:3">
      <c r="A310" t="str">
        <f t="shared" si="114"/>
        <v>U574TP2</v>
      </c>
      <c r="B310" s="1" t="str">
        <f t="shared" si="115"/>
        <v>S221</v>
      </c>
      <c r="C310" s="1">
        <f t="shared" si="116"/>
        <v>2</v>
      </c>
    </row>
    <row r="311" ht="2.25" hidden="1" customHeight="1" spans="1:3">
      <c r="A311" t="str">
        <f t="shared" si="114"/>
        <v>U574TP2</v>
      </c>
      <c r="B311" s="1" t="str">
        <f t="shared" si="115"/>
        <v>S221</v>
      </c>
      <c r="C311" s="1">
        <f t="shared" si="116"/>
        <v>2</v>
      </c>
    </row>
    <row r="312" ht="21" hidden="1" spans="1:24">
      <c r="A312" t="str">
        <f t="shared" si="114"/>
        <v>U574TP2</v>
      </c>
      <c r="B312" s="1" t="str">
        <f t="shared" si="115"/>
        <v>S221</v>
      </c>
      <c r="C312" s="1">
        <f t="shared" si="116"/>
        <v>2</v>
      </c>
      <c r="D312" s="6" t="s">
        <v>3</v>
      </c>
      <c r="E312" s="6"/>
      <c r="F312" s="7" t="s">
        <v>4</v>
      </c>
      <c r="G312" s="8" t="s">
        <v>5</v>
      </c>
      <c r="H312" s="8" t="s">
        <v>6</v>
      </c>
      <c r="I312" s="7">
        <v>7</v>
      </c>
      <c r="J312" s="7" t="s">
        <v>10</v>
      </c>
      <c r="K312" s="7">
        <v>8</v>
      </c>
      <c r="L312" s="7" t="s">
        <v>11</v>
      </c>
      <c r="M312" s="7">
        <v>9</v>
      </c>
      <c r="N312" s="7" t="s">
        <v>12</v>
      </c>
      <c r="O312" s="7">
        <v>10</v>
      </c>
      <c r="P312" s="7" t="s">
        <v>13</v>
      </c>
      <c r="Q312" s="7">
        <v>11</v>
      </c>
      <c r="R312" s="7" t="s">
        <v>14</v>
      </c>
      <c r="S312" s="7">
        <v>12</v>
      </c>
      <c r="T312" s="7">
        <v>13</v>
      </c>
      <c r="U312" s="7">
        <v>14</v>
      </c>
      <c r="V312" s="7">
        <v>15</v>
      </c>
      <c r="W312" s="7" t="s">
        <v>15</v>
      </c>
      <c r="X312" s="7" t="s">
        <v>16</v>
      </c>
    </row>
    <row r="313" ht="12.5" hidden="1" spans="1:24">
      <c r="A313" t="str">
        <f t="shared" si="114"/>
        <v>U574TP2</v>
      </c>
      <c r="B313" s="1" t="str">
        <f t="shared" si="115"/>
        <v>S221</v>
      </c>
      <c r="C313" s="1">
        <f t="shared" si="116"/>
        <v>2</v>
      </c>
      <c r="D313" s="9" t="s">
        <v>17</v>
      </c>
      <c r="E313" s="9"/>
      <c r="F313" s="10" t="s">
        <v>18</v>
      </c>
      <c r="G313" s="7" t="s">
        <v>19</v>
      </c>
      <c r="H313" s="7">
        <v>2</v>
      </c>
      <c r="I313" s="14">
        <v>2</v>
      </c>
      <c r="J313" s="14">
        <v>0</v>
      </c>
      <c r="K313" s="14">
        <v>0</v>
      </c>
      <c r="L313" s="14">
        <v>0</v>
      </c>
      <c r="M313" s="14">
        <v>0</v>
      </c>
      <c r="N313" s="14">
        <v>0</v>
      </c>
      <c r="O313" s="14">
        <v>0</v>
      </c>
      <c r="P313" s="14">
        <v>0</v>
      </c>
      <c r="Q313" s="14">
        <v>0</v>
      </c>
      <c r="R313" s="14">
        <v>0</v>
      </c>
      <c r="S313" s="14">
        <v>0</v>
      </c>
      <c r="T313" s="14">
        <v>0</v>
      </c>
      <c r="U313" s="14">
        <v>0</v>
      </c>
      <c r="V313" s="14">
        <v>0</v>
      </c>
      <c r="W313" s="14">
        <v>0</v>
      </c>
      <c r="X313" s="7">
        <v>2</v>
      </c>
    </row>
    <row r="314" ht="1.5" hidden="1" customHeight="1" spans="1:3">
      <c r="A314" t="str">
        <f t="shared" si="114"/>
        <v>U574TP2</v>
      </c>
      <c r="B314" s="1" t="str">
        <f t="shared" si="115"/>
        <v>S221</v>
      </c>
      <c r="C314" s="1">
        <f t="shared" si="116"/>
        <v>2</v>
      </c>
    </row>
    <row r="315" ht="13.5" hidden="1" customHeight="1" spans="1:3">
      <c r="A315" t="str">
        <f t="shared" si="114"/>
        <v>U574TP2</v>
      </c>
      <c r="B315" s="1" t="str">
        <f t="shared" si="115"/>
        <v>S221</v>
      </c>
      <c r="C315" s="1">
        <f t="shared" si="116"/>
        <v>2</v>
      </c>
    </row>
    <row r="316" ht="22.5" hidden="1" customHeight="1" spans="1:29">
      <c r="A316" s="2" t="str">
        <f>J316</f>
        <v>U574VY2</v>
      </c>
      <c r="B316" s="3" t="str">
        <f>O316</f>
        <v>S221</v>
      </c>
      <c r="C316" s="3">
        <f>H321</f>
        <v>111</v>
      </c>
      <c r="D316" s="2"/>
      <c r="E316" s="2"/>
      <c r="F316" s="2"/>
      <c r="G316" s="4"/>
      <c r="H316" s="4"/>
      <c r="I316" s="4"/>
      <c r="J316" s="12" t="s">
        <v>99</v>
      </c>
      <c r="K316" s="12"/>
      <c r="L316" s="12"/>
      <c r="M316" s="12"/>
      <c r="N316" s="4"/>
      <c r="O316" s="13" t="s">
        <v>97</v>
      </c>
      <c r="P316" s="13"/>
      <c r="Q316" s="13"/>
      <c r="R316" s="13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</row>
    <row r="317" ht="15.75" hidden="1" customHeight="1" spans="1:18">
      <c r="A317" t="str">
        <f t="shared" ref="A317:A322" si="117">A316</f>
        <v>U574VY2</v>
      </c>
      <c r="B317" s="1" t="str">
        <f t="shared" ref="B317:B322" si="118">B316</f>
        <v>S221</v>
      </c>
      <c r="C317" s="1">
        <f t="shared" ref="C317:C322" si="119">C316</f>
        <v>111</v>
      </c>
      <c r="G317" s="5" t="s">
        <v>100</v>
      </c>
      <c r="H317" s="5"/>
      <c r="I317" s="5"/>
      <c r="J317" s="5"/>
      <c r="K317" s="5"/>
      <c r="L317" s="5"/>
      <c r="M317" s="5"/>
      <c r="N317" s="5"/>
      <c r="O317" s="5"/>
      <c r="P317" s="5"/>
      <c r="Q317" s="15">
        <v>42.9</v>
      </c>
      <c r="R317" s="15"/>
    </row>
    <row r="318" ht="45" hidden="1" customHeight="1" spans="1:3">
      <c r="A318" t="str">
        <f t="shared" si="117"/>
        <v>U574VY2</v>
      </c>
      <c r="B318" s="1" t="str">
        <f t="shared" si="118"/>
        <v>S221</v>
      </c>
      <c r="C318" s="1">
        <f t="shared" si="119"/>
        <v>111</v>
      </c>
    </row>
    <row r="319" ht="2.25" hidden="1" customHeight="1" spans="1:3">
      <c r="A319" t="str">
        <f t="shared" si="117"/>
        <v>U574VY2</v>
      </c>
      <c r="B319" s="1" t="str">
        <f t="shared" si="118"/>
        <v>S221</v>
      </c>
      <c r="C319" s="1">
        <f t="shared" si="119"/>
        <v>111</v>
      </c>
    </row>
    <row r="320" ht="21" hidden="1" spans="1:28">
      <c r="A320" t="str">
        <f t="shared" si="117"/>
        <v>U574VY2</v>
      </c>
      <c r="B320" s="1" t="str">
        <f t="shared" si="118"/>
        <v>S221</v>
      </c>
      <c r="C320" s="1">
        <f t="shared" si="119"/>
        <v>111</v>
      </c>
      <c r="D320" s="6" t="s">
        <v>3</v>
      </c>
      <c r="E320" s="6"/>
      <c r="F320" s="7" t="s">
        <v>4</v>
      </c>
      <c r="G320" s="8" t="s">
        <v>5</v>
      </c>
      <c r="H320" s="8" t="s">
        <v>6</v>
      </c>
      <c r="I320" s="7">
        <v>4</v>
      </c>
      <c r="J320" s="7" t="s">
        <v>7</v>
      </c>
      <c r="K320" s="7">
        <v>5</v>
      </c>
      <c r="L320" s="7" t="s">
        <v>8</v>
      </c>
      <c r="M320" s="7">
        <v>6</v>
      </c>
      <c r="N320" s="7" t="s">
        <v>9</v>
      </c>
      <c r="O320" s="7">
        <v>7</v>
      </c>
      <c r="P320" s="7" t="s">
        <v>10</v>
      </c>
      <c r="Q320" s="7">
        <v>8</v>
      </c>
      <c r="R320" s="7" t="s">
        <v>11</v>
      </c>
      <c r="S320" s="7">
        <v>9</v>
      </c>
      <c r="T320" s="7" t="s">
        <v>12</v>
      </c>
      <c r="U320" s="7">
        <v>10</v>
      </c>
      <c r="V320" s="7" t="s">
        <v>13</v>
      </c>
      <c r="W320" s="7">
        <v>11</v>
      </c>
      <c r="X320" s="7" t="s">
        <v>14</v>
      </c>
      <c r="Y320" s="7">
        <v>12</v>
      </c>
      <c r="Z320" s="7">
        <v>13</v>
      </c>
      <c r="AA320" s="7" t="s">
        <v>15</v>
      </c>
      <c r="AB320" s="7" t="s">
        <v>16</v>
      </c>
    </row>
    <row r="321" ht="12.5" hidden="1" spans="1:28">
      <c r="A321" t="str">
        <f t="shared" si="117"/>
        <v>U574VY2</v>
      </c>
      <c r="B321" s="1" t="str">
        <f t="shared" si="118"/>
        <v>S221</v>
      </c>
      <c r="C321" s="1">
        <f t="shared" si="119"/>
        <v>111</v>
      </c>
      <c r="D321" s="9" t="s">
        <v>17</v>
      </c>
      <c r="E321" s="9"/>
      <c r="F321" s="10" t="s">
        <v>18</v>
      </c>
      <c r="G321" s="7" t="s">
        <v>19</v>
      </c>
      <c r="H321" s="7">
        <v>111</v>
      </c>
      <c r="I321" s="14">
        <v>1</v>
      </c>
      <c r="J321" s="14">
        <v>0</v>
      </c>
      <c r="K321" s="14">
        <v>10</v>
      </c>
      <c r="L321" s="14">
        <v>0</v>
      </c>
      <c r="M321" s="14">
        <v>0</v>
      </c>
      <c r="N321" s="14">
        <v>0</v>
      </c>
      <c r="O321" s="14">
        <v>0</v>
      </c>
      <c r="P321" s="14">
        <v>0</v>
      </c>
      <c r="Q321" s="14">
        <v>0</v>
      </c>
      <c r="R321" s="14">
        <v>0</v>
      </c>
      <c r="S321" s="14">
        <v>0</v>
      </c>
      <c r="T321" s="14">
        <v>0</v>
      </c>
      <c r="U321" s="14">
        <v>0</v>
      </c>
      <c r="V321" s="14">
        <v>0</v>
      </c>
      <c r="W321" s="14">
        <v>0</v>
      </c>
      <c r="X321" s="14">
        <v>0</v>
      </c>
      <c r="Y321" s="14">
        <v>100</v>
      </c>
      <c r="Z321" s="14">
        <v>0</v>
      </c>
      <c r="AA321" s="14">
        <v>0</v>
      </c>
      <c r="AB321" s="7">
        <v>111</v>
      </c>
    </row>
    <row r="322" ht="13.5" hidden="1" customHeight="1" spans="1:3">
      <c r="A322" t="str">
        <f t="shared" si="117"/>
        <v>U574VY2</v>
      </c>
      <c r="B322" s="1" t="str">
        <f t="shared" si="118"/>
        <v>S221</v>
      </c>
      <c r="C322" s="1">
        <f t="shared" si="119"/>
        <v>111</v>
      </c>
    </row>
    <row r="323" ht="22.5" customHeight="1" spans="1:29">
      <c r="A323" s="2" t="str">
        <f>J323</f>
        <v>W5740APA</v>
      </c>
      <c r="B323" s="3" t="str">
        <f>O323</f>
        <v>S123</v>
      </c>
      <c r="C323" s="3">
        <f>H328</f>
        <v>19</v>
      </c>
      <c r="D323" s="2"/>
      <c r="E323" s="2"/>
      <c r="F323" s="2"/>
      <c r="G323" s="16"/>
      <c r="H323" s="16"/>
      <c r="I323" s="16"/>
      <c r="J323" s="17" t="s">
        <v>101</v>
      </c>
      <c r="K323" s="17"/>
      <c r="L323" s="17"/>
      <c r="M323" s="17"/>
      <c r="N323" s="16"/>
      <c r="O323" s="18" t="s">
        <v>46</v>
      </c>
      <c r="P323" s="18"/>
      <c r="Q323" s="18"/>
      <c r="R323" s="18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</row>
    <row r="324" ht="15.75" customHeight="1" spans="1:18">
      <c r="A324" t="str">
        <f t="shared" ref="A324:A330" si="120">A323</f>
        <v>W5740APA</v>
      </c>
      <c r="B324" s="1" t="str">
        <f t="shared" ref="B324:B330" si="121">B323</f>
        <v>S123</v>
      </c>
      <c r="C324" s="1">
        <f t="shared" ref="C324:C330" si="122">C323</f>
        <v>19</v>
      </c>
      <c r="G324" s="5" t="s">
        <v>102</v>
      </c>
      <c r="H324" s="5"/>
      <c r="I324" s="5"/>
      <c r="J324" s="5"/>
      <c r="K324" s="5"/>
      <c r="L324" s="5"/>
      <c r="M324" s="5"/>
      <c r="N324" s="5"/>
      <c r="O324" s="5"/>
      <c r="P324" s="5"/>
      <c r="Q324" s="15">
        <v>70</v>
      </c>
      <c r="R324" s="15"/>
    </row>
    <row r="325" ht="45" customHeight="1" spans="1:3">
      <c r="A325" t="str">
        <f t="shared" si="120"/>
        <v>W5740APA</v>
      </c>
      <c r="B325" s="1" t="str">
        <f t="shared" si="121"/>
        <v>S123</v>
      </c>
      <c r="C325" s="1">
        <f t="shared" si="122"/>
        <v>19</v>
      </c>
    </row>
    <row r="326" ht="2.25" customHeight="1" spans="1:3">
      <c r="A326" t="str">
        <f t="shared" si="120"/>
        <v>W5740APA</v>
      </c>
      <c r="B326" s="1" t="str">
        <f t="shared" si="121"/>
        <v>S123</v>
      </c>
      <c r="C326" s="1">
        <f t="shared" si="122"/>
        <v>19</v>
      </c>
    </row>
    <row r="327" ht="21" spans="1:23">
      <c r="A327" t="str">
        <f t="shared" si="120"/>
        <v>W5740APA</v>
      </c>
      <c r="B327" s="1" t="str">
        <f t="shared" si="121"/>
        <v>S123</v>
      </c>
      <c r="C327" s="1">
        <f t="shared" si="122"/>
        <v>19</v>
      </c>
      <c r="D327" s="6" t="s">
        <v>3</v>
      </c>
      <c r="E327" s="6"/>
      <c r="F327" s="7" t="s">
        <v>4</v>
      </c>
      <c r="G327" s="8" t="s">
        <v>5</v>
      </c>
      <c r="H327" s="8" t="s">
        <v>6</v>
      </c>
      <c r="I327" s="7">
        <v>5</v>
      </c>
      <c r="J327" s="7" t="s">
        <v>8</v>
      </c>
      <c r="K327" s="7">
        <v>6</v>
      </c>
      <c r="L327" s="7" t="s">
        <v>9</v>
      </c>
      <c r="M327" s="7">
        <v>7</v>
      </c>
      <c r="N327" s="7" t="s">
        <v>10</v>
      </c>
      <c r="O327" s="7">
        <v>8</v>
      </c>
      <c r="P327" s="7" t="s">
        <v>11</v>
      </c>
      <c r="Q327" s="7">
        <v>9</v>
      </c>
      <c r="R327" s="7" t="s">
        <v>12</v>
      </c>
      <c r="S327" s="7">
        <v>10</v>
      </c>
      <c r="T327" s="7" t="s">
        <v>13</v>
      </c>
      <c r="U327" s="7">
        <v>11</v>
      </c>
      <c r="V327" s="7" t="s">
        <v>15</v>
      </c>
      <c r="W327" s="7" t="s">
        <v>16</v>
      </c>
    </row>
    <row r="328" ht="12.5" spans="1:23">
      <c r="A328" t="str">
        <f t="shared" si="120"/>
        <v>W5740APA</v>
      </c>
      <c r="B328" s="1" t="str">
        <f t="shared" si="121"/>
        <v>S123</v>
      </c>
      <c r="C328" s="1">
        <f t="shared" si="122"/>
        <v>19</v>
      </c>
      <c r="D328" s="9" t="s">
        <v>17</v>
      </c>
      <c r="E328" s="9"/>
      <c r="F328" s="10" t="s">
        <v>24</v>
      </c>
      <c r="G328" s="7" t="s">
        <v>19</v>
      </c>
      <c r="H328" s="7">
        <v>19</v>
      </c>
      <c r="I328" s="14">
        <v>0</v>
      </c>
      <c r="J328" s="14">
        <v>0</v>
      </c>
      <c r="K328" s="14">
        <v>7</v>
      </c>
      <c r="L328" s="14">
        <v>0</v>
      </c>
      <c r="M328" s="14">
        <v>3</v>
      </c>
      <c r="N328" s="14">
        <v>0</v>
      </c>
      <c r="O328" s="14">
        <v>2</v>
      </c>
      <c r="P328" s="14">
        <v>0</v>
      </c>
      <c r="Q328" s="14">
        <v>3</v>
      </c>
      <c r="R328" s="14">
        <v>4</v>
      </c>
      <c r="S328" s="14">
        <v>0</v>
      </c>
      <c r="T328" s="14">
        <v>0</v>
      </c>
      <c r="U328" s="14">
        <v>0</v>
      </c>
      <c r="V328" s="14">
        <v>0</v>
      </c>
      <c r="W328" s="7">
        <v>19</v>
      </c>
    </row>
    <row r="329" ht="1.5" customHeight="1" spans="1:3">
      <c r="A329" t="str">
        <f t="shared" si="120"/>
        <v>W5740APA</v>
      </c>
      <c r="B329" s="1" t="str">
        <f t="shared" si="121"/>
        <v>S123</v>
      </c>
      <c r="C329" s="1">
        <f t="shared" si="122"/>
        <v>19</v>
      </c>
    </row>
    <row r="330" ht="13.5" customHeight="1" spans="1:3">
      <c r="A330" t="str">
        <f t="shared" si="120"/>
        <v>W5740APA</v>
      </c>
      <c r="B330" s="1" t="str">
        <f t="shared" si="121"/>
        <v>S123</v>
      </c>
      <c r="C330" s="1">
        <f t="shared" si="122"/>
        <v>19</v>
      </c>
    </row>
    <row r="331" ht="22.5" hidden="1" customHeight="1" spans="1:29">
      <c r="A331" s="2" t="str">
        <f>J331</f>
        <v>W5740SLA</v>
      </c>
      <c r="B331" s="3" t="str">
        <f>O331</f>
        <v>S222</v>
      </c>
      <c r="C331" s="3">
        <f>H337</f>
        <v>1</v>
      </c>
      <c r="D331" s="2"/>
      <c r="E331" s="2"/>
      <c r="F331" s="2"/>
      <c r="G331" s="4"/>
      <c r="H331" s="4"/>
      <c r="I331" s="4"/>
      <c r="J331" s="12" t="s">
        <v>103</v>
      </c>
      <c r="K331" s="12"/>
      <c r="L331" s="12"/>
      <c r="M331" s="12"/>
      <c r="N331" s="4"/>
      <c r="O331" s="13" t="s">
        <v>1</v>
      </c>
      <c r="P331" s="13"/>
      <c r="Q331" s="13"/>
      <c r="R331" s="13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</row>
    <row r="332" ht="13.5" hidden="1" customHeight="1" spans="1:18">
      <c r="A332" t="str">
        <f t="shared" ref="A332:A339" si="123">A331</f>
        <v>W5740SLA</v>
      </c>
      <c r="B332" s="1" t="str">
        <f t="shared" ref="B332:B339" si="124">B331</f>
        <v>S222</v>
      </c>
      <c r="C332" s="1">
        <f t="shared" ref="C332:C339" si="125">C331</f>
        <v>1</v>
      </c>
      <c r="G332" s="11" t="s">
        <v>104</v>
      </c>
      <c r="H332" s="11"/>
      <c r="I332" s="11"/>
      <c r="J332" s="11"/>
      <c r="K332" s="11"/>
      <c r="L332" s="11"/>
      <c r="M332" s="11"/>
      <c r="N332" s="11"/>
      <c r="O332" s="11"/>
      <c r="P332" s="11"/>
      <c r="Q332" s="15">
        <v>65</v>
      </c>
      <c r="R332" s="15"/>
    </row>
    <row r="333" ht="13.5" hidden="1" customHeight="1" spans="1:16">
      <c r="A333" t="str">
        <f t="shared" si="123"/>
        <v>W5740SLA</v>
      </c>
      <c r="B333" s="1" t="str">
        <f t="shared" si="124"/>
        <v>S222</v>
      </c>
      <c r="C333" s="1">
        <f t="shared" si="125"/>
        <v>1</v>
      </c>
      <c r="G333" s="11"/>
      <c r="H333" s="11"/>
      <c r="I333" s="11"/>
      <c r="J333" s="11"/>
      <c r="K333" s="11"/>
      <c r="L333" s="11"/>
      <c r="M333" s="11"/>
      <c r="N333" s="11"/>
      <c r="O333" s="11"/>
      <c r="P333" s="11"/>
    </row>
    <row r="334" ht="34.5" hidden="1" customHeight="1" spans="1:3">
      <c r="A334" t="str">
        <f t="shared" si="123"/>
        <v>W5740SLA</v>
      </c>
      <c r="B334" s="1" t="str">
        <f t="shared" si="124"/>
        <v>S222</v>
      </c>
      <c r="C334" s="1">
        <f t="shared" si="125"/>
        <v>1</v>
      </c>
    </row>
    <row r="335" ht="2.25" hidden="1" customHeight="1" spans="1:3">
      <c r="A335" t="str">
        <f t="shared" si="123"/>
        <v>W5740SLA</v>
      </c>
      <c r="B335" s="1" t="str">
        <f t="shared" si="124"/>
        <v>S222</v>
      </c>
      <c r="C335" s="1">
        <f t="shared" si="125"/>
        <v>1</v>
      </c>
    </row>
    <row r="336" ht="21" hidden="1" spans="1:24">
      <c r="A336" t="str">
        <f t="shared" si="123"/>
        <v>W5740SLA</v>
      </c>
      <c r="B336" s="1" t="str">
        <f t="shared" si="124"/>
        <v>S222</v>
      </c>
      <c r="C336" s="1">
        <f t="shared" si="125"/>
        <v>1</v>
      </c>
      <c r="D336" s="6" t="s">
        <v>3</v>
      </c>
      <c r="E336" s="6"/>
      <c r="F336" s="7" t="s">
        <v>4</v>
      </c>
      <c r="G336" s="8" t="s">
        <v>5</v>
      </c>
      <c r="H336" s="8" t="s">
        <v>6</v>
      </c>
      <c r="I336" s="7">
        <v>5</v>
      </c>
      <c r="J336" s="7" t="s">
        <v>8</v>
      </c>
      <c r="K336" s="7">
        <v>6</v>
      </c>
      <c r="L336" s="7" t="s">
        <v>9</v>
      </c>
      <c r="M336" s="7">
        <v>7</v>
      </c>
      <c r="N336" s="7" t="s">
        <v>10</v>
      </c>
      <c r="O336" s="7">
        <v>8</v>
      </c>
      <c r="P336" s="7" t="s">
        <v>11</v>
      </c>
      <c r="Q336" s="7">
        <v>9</v>
      </c>
      <c r="R336" s="7" t="s">
        <v>12</v>
      </c>
      <c r="S336" s="7">
        <v>10</v>
      </c>
      <c r="T336" s="7" t="s">
        <v>13</v>
      </c>
      <c r="U336" s="7">
        <v>11</v>
      </c>
      <c r="V336" s="7">
        <v>12</v>
      </c>
      <c r="W336" s="7" t="s">
        <v>15</v>
      </c>
      <c r="X336" s="7" t="s">
        <v>16</v>
      </c>
    </row>
    <row r="337" ht="12.5" hidden="1" spans="1:24">
      <c r="A337" t="str">
        <f t="shared" si="123"/>
        <v>W5740SLA</v>
      </c>
      <c r="B337" s="1" t="str">
        <f t="shared" si="124"/>
        <v>S222</v>
      </c>
      <c r="C337" s="1">
        <f t="shared" si="125"/>
        <v>1</v>
      </c>
      <c r="D337" s="9" t="s">
        <v>17</v>
      </c>
      <c r="E337" s="9"/>
      <c r="F337" s="10" t="s">
        <v>24</v>
      </c>
      <c r="G337" s="7" t="s">
        <v>19</v>
      </c>
      <c r="H337" s="7">
        <v>1</v>
      </c>
      <c r="I337" s="14">
        <v>0</v>
      </c>
      <c r="J337" s="14">
        <v>0</v>
      </c>
      <c r="K337" s="14">
        <v>0</v>
      </c>
      <c r="L337" s="14">
        <v>0</v>
      </c>
      <c r="M337" s="14">
        <v>0</v>
      </c>
      <c r="N337" s="14">
        <v>0</v>
      </c>
      <c r="O337" s="14">
        <v>0</v>
      </c>
      <c r="P337" s="14">
        <v>0</v>
      </c>
      <c r="Q337" s="14">
        <v>0</v>
      </c>
      <c r="R337" s="14">
        <v>0</v>
      </c>
      <c r="S337" s="14">
        <v>1</v>
      </c>
      <c r="T337" s="14">
        <v>0</v>
      </c>
      <c r="U337" s="14">
        <v>0</v>
      </c>
      <c r="V337" s="14">
        <v>0</v>
      </c>
      <c r="W337" s="14">
        <v>0</v>
      </c>
      <c r="X337" s="7">
        <v>1</v>
      </c>
    </row>
    <row r="338" ht="1.5" hidden="1" customHeight="1" spans="1:3">
      <c r="A338" t="str">
        <f t="shared" si="123"/>
        <v>W5740SLA</v>
      </c>
      <c r="B338" s="1" t="str">
        <f t="shared" si="124"/>
        <v>S222</v>
      </c>
      <c r="C338" s="1">
        <f t="shared" si="125"/>
        <v>1</v>
      </c>
    </row>
    <row r="339" ht="13.5" hidden="1" customHeight="1" spans="1:3">
      <c r="A339" t="str">
        <f t="shared" si="123"/>
        <v>W5740SLA</v>
      </c>
      <c r="B339" s="1" t="str">
        <f t="shared" si="124"/>
        <v>S222</v>
      </c>
      <c r="C339" s="1">
        <f t="shared" si="125"/>
        <v>1</v>
      </c>
    </row>
    <row r="340" ht="22.5" customHeight="1" spans="1:29">
      <c r="A340" s="2" t="str">
        <f>J340</f>
        <v>WL574EVM</v>
      </c>
      <c r="B340" s="3" t="str">
        <f>O340</f>
        <v>S123</v>
      </c>
      <c r="C340" s="3">
        <f>H345</f>
        <v>165</v>
      </c>
      <c r="D340" s="2"/>
      <c r="E340" s="2"/>
      <c r="F340" s="2"/>
      <c r="G340" s="16"/>
      <c r="H340" s="16"/>
      <c r="I340" s="16"/>
      <c r="J340" s="17" t="s">
        <v>105</v>
      </c>
      <c r="K340" s="17"/>
      <c r="L340" s="17"/>
      <c r="M340" s="17"/>
      <c r="N340" s="16"/>
      <c r="O340" s="18" t="s">
        <v>46</v>
      </c>
      <c r="P340" s="18"/>
      <c r="Q340" s="18"/>
      <c r="R340" s="18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</row>
    <row r="341" ht="15.75" customHeight="1" spans="1:18">
      <c r="A341" t="str">
        <f t="shared" ref="A341:A347" si="126">A340</f>
        <v>WL574EVM</v>
      </c>
      <c r="B341" s="1" t="str">
        <f t="shared" ref="B341:B347" si="127">B340</f>
        <v>S123</v>
      </c>
      <c r="C341" s="1">
        <f t="shared" ref="C341:C347" si="128">C340</f>
        <v>165</v>
      </c>
      <c r="G341" s="5" t="s">
        <v>106</v>
      </c>
      <c r="H341" s="5"/>
      <c r="I341" s="5"/>
      <c r="J341" s="5"/>
      <c r="K341" s="5"/>
      <c r="L341" s="5"/>
      <c r="M341" s="5"/>
      <c r="N341" s="5"/>
      <c r="O341" s="5"/>
      <c r="P341" s="5"/>
      <c r="Q341" s="15">
        <v>55</v>
      </c>
      <c r="R341" s="15"/>
    </row>
    <row r="342" ht="45" customHeight="1" spans="1:3">
      <c r="A342" t="str">
        <f t="shared" si="126"/>
        <v>WL574EVM</v>
      </c>
      <c r="B342" s="1" t="str">
        <f t="shared" si="127"/>
        <v>S123</v>
      </c>
      <c r="C342" s="1">
        <f t="shared" si="128"/>
        <v>165</v>
      </c>
    </row>
    <row r="343" ht="2.25" customHeight="1" spans="1:3">
      <c r="A343" t="str">
        <f t="shared" si="126"/>
        <v>WL574EVM</v>
      </c>
      <c r="B343" s="1" t="str">
        <f t="shared" si="127"/>
        <v>S123</v>
      </c>
      <c r="C343" s="1">
        <f t="shared" si="128"/>
        <v>165</v>
      </c>
    </row>
    <row r="344" ht="21" spans="1:23">
      <c r="A344" t="str">
        <f t="shared" si="126"/>
        <v>WL574EVM</v>
      </c>
      <c r="B344" s="1" t="str">
        <f t="shared" si="127"/>
        <v>S123</v>
      </c>
      <c r="C344" s="1">
        <f t="shared" si="128"/>
        <v>165</v>
      </c>
      <c r="D344" s="6" t="s">
        <v>3</v>
      </c>
      <c r="E344" s="6"/>
      <c r="F344" s="7" t="s">
        <v>4</v>
      </c>
      <c r="G344" s="8" t="s">
        <v>5</v>
      </c>
      <c r="H344" s="8" t="s">
        <v>6</v>
      </c>
      <c r="I344" s="7">
        <v>5</v>
      </c>
      <c r="J344" s="7" t="s">
        <v>8</v>
      </c>
      <c r="K344" s="7">
        <v>6</v>
      </c>
      <c r="L344" s="7" t="s">
        <v>9</v>
      </c>
      <c r="M344" s="7">
        <v>7</v>
      </c>
      <c r="N344" s="7" t="s">
        <v>10</v>
      </c>
      <c r="O344" s="7">
        <v>8</v>
      </c>
      <c r="P344" s="7" t="s">
        <v>11</v>
      </c>
      <c r="Q344" s="7">
        <v>9</v>
      </c>
      <c r="R344" s="7" t="s">
        <v>12</v>
      </c>
      <c r="S344" s="7">
        <v>10</v>
      </c>
      <c r="T344" s="7" t="s">
        <v>13</v>
      </c>
      <c r="U344" s="7">
        <v>11</v>
      </c>
      <c r="V344" s="7">
        <v>12</v>
      </c>
      <c r="W344" s="7" t="s">
        <v>16</v>
      </c>
    </row>
    <row r="345" ht="12.5" spans="1:23">
      <c r="A345" t="str">
        <f t="shared" si="126"/>
        <v>WL574EVM</v>
      </c>
      <c r="B345" s="1" t="str">
        <f t="shared" si="127"/>
        <v>S123</v>
      </c>
      <c r="C345" s="1">
        <f t="shared" si="128"/>
        <v>165</v>
      </c>
      <c r="D345" s="9" t="s">
        <v>17</v>
      </c>
      <c r="E345" s="9"/>
      <c r="F345" s="10" t="s">
        <v>24</v>
      </c>
      <c r="G345" s="7" t="s">
        <v>19</v>
      </c>
      <c r="H345" s="7">
        <v>165</v>
      </c>
      <c r="I345" s="14">
        <v>0</v>
      </c>
      <c r="J345" s="14">
        <v>9</v>
      </c>
      <c r="K345" s="14">
        <v>19</v>
      </c>
      <c r="L345" s="14">
        <v>23</v>
      </c>
      <c r="M345" s="14">
        <v>33</v>
      </c>
      <c r="N345" s="14">
        <v>38</v>
      </c>
      <c r="O345" s="14">
        <v>21</v>
      </c>
      <c r="P345" s="14">
        <v>11</v>
      </c>
      <c r="Q345" s="14">
        <v>9</v>
      </c>
      <c r="R345" s="14">
        <v>2</v>
      </c>
      <c r="S345" s="14">
        <v>0</v>
      </c>
      <c r="T345" s="14">
        <v>0</v>
      </c>
      <c r="U345" s="14">
        <v>0</v>
      </c>
      <c r="V345" s="14">
        <v>0</v>
      </c>
      <c r="W345" s="7">
        <v>165</v>
      </c>
    </row>
    <row r="346" ht="1.5" customHeight="1" spans="1:3">
      <c r="A346" t="str">
        <f t="shared" si="126"/>
        <v>WL574EVM</v>
      </c>
      <c r="B346" s="1" t="str">
        <f t="shared" si="127"/>
        <v>S123</v>
      </c>
      <c r="C346" s="1">
        <f t="shared" si="128"/>
        <v>165</v>
      </c>
    </row>
    <row r="347" ht="13.5" customHeight="1" spans="1:3">
      <c r="A347" t="str">
        <f t="shared" si="126"/>
        <v>WL574EVM</v>
      </c>
      <c r="B347" s="1" t="str">
        <f t="shared" si="127"/>
        <v>S123</v>
      </c>
      <c r="C347" s="1">
        <f t="shared" si="128"/>
        <v>165</v>
      </c>
    </row>
    <row r="348" ht="22.5" hidden="1" customHeight="1" spans="1:29">
      <c r="A348" s="2" t="str">
        <f>J348</f>
        <v>WL574FW2</v>
      </c>
      <c r="B348" s="3" t="str">
        <f>O348</f>
        <v>S122</v>
      </c>
      <c r="C348" s="3">
        <f>H353</f>
        <v>1</v>
      </c>
      <c r="D348" s="2"/>
      <c r="E348" s="2"/>
      <c r="F348" s="2"/>
      <c r="G348" s="4"/>
      <c r="H348" s="4"/>
      <c r="I348" s="4"/>
      <c r="J348" s="12" t="s">
        <v>107</v>
      </c>
      <c r="K348" s="12"/>
      <c r="L348" s="12"/>
      <c r="M348" s="12"/>
      <c r="N348" s="4"/>
      <c r="O348" s="13" t="s">
        <v>43</v>
      </c>
      <c r="P348" s="13"/>
      <c r="Q348" s="13"/>
      <c r="R348" s="13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</row>
    <row r="349" ht="15.75" hidden="1" customHeight="1" spans="1:18">
      <c r="A349" t="str">
        <f t="shared" ref="A349:A355" si="129">A348</f>
        <v>WL574FW2</v>
      </c>
      <c r="B349" s="1" t="str">
        <f t="shared" ref="B349:B355" si="130">B348</f>
        <v>S122</v>
      </c>
      <c r="C349" s="1">
        <f t="shared" ref="C349:C355" si="131">C348</f>
        <v>1</v>
      </c>
      <c r="G349" s="5" t="s">
        <v>108</v>
      </c>
      <c r="H349" s="5"/>
      <c r="I349" s="5"/>
      <c r="J349" s="5"/>
      <c r="K349" s="5"/>
      <c r="L349" s="5"/>
      <c r="M349" s="5"/>
      <c r="N349" s="5"/>
      <c r="O349" s="5"/>
      <c r="P349" s="5"/>
      <c r="Q349" s="15">
        <v>47.5</v>
      </c>
      <c r="R349" s="15"/>
    </row>
    <row r="350" ht="45" hidden="1" customHeight="1" spans="1:3">
      <c r="A350" t="str">
        <f t="shared" si="129"/>
        <v>WL574FW2</v>
      </c>
      <c r="B350" s="1" t="str">
        <f t="shared" si="130"/>
        <v>S122</v>
      </c>
      <c r="C350" s="1">
        <f t="shared" si="131"/>
        <v>1</v>
      </c>
    </row>
    <row r="351" ht="2.25" hidden="1" customHeight="1" spans="1:3">
      <c r="A351" t="str">
        <f t="shared" si="129"/>
        <v>WL574FW2</v>
      </c>
      <c r="B351" s="1" t="str">
        <f t="shared" si="130"/>
        <v>S122</v>
      </c>
      <c r="C351" s="1">
        <f t="shared" si="131"/>
        <v>1</v>
      </c>
    </row>
    <row r="352" ht="21" hidden="1" spans="1:24">
      <c r="A352" t="str">
        <f t="shared" si="129"/>
        <v>WL574FW2</v>
      </c>
      <c r="B352" s="1" t="str">
        <f t="shared" si="130"/>
        <v>S122</v>
      </c>
      <c r="C352" s="1">
        <f t="shared" si="131"/>
        <v>1</v>
      </c>
      <c r="D352" s="6" t="s">
        <v>3</v>
      </c>
      <c r="E352" s="6"/>
      <c r="F352" s="7" t="s">
        <v>4</v>
      </c>
      <c r="G352" s="8" t="s">
        <v>5</v>
      </c>
      <c r="H352" s="8" t="s">
        <v>6</v>
      </c>
      <c r="I352" s="7">
        <v>5</v>
      </c>
      <c r="J352" s="7" t="s">
        <v>8</v>
      </c>
      <c r="K352" s="7">
        <v>6</v>
      </c>
      <c r="L352" s="7" t="s">
        <v>9</v>
      </c>
      <c r="M352" s="7">
        <v>7</v>
      </c>
      <c r="N352" s="7" t="s">
        <v>10</v>
      </c>
      <c r="O352" s="7">
        <v>8</v>
      </c>
      <c r="P352" s="7" t="s">
        <v>11</v>
      </c>
      <c r="Q352" s="7">
        <v>9</v>
      </c>
      <c r="R352" s="7" t="s">
        <v>12</v>
      </c>
      <c r="S352" s="7">
        <v>10</v>
      </c>
      <c r="T352" s="7" t="s">
        <v>13</v>
      </c>
      <c r="U352" s="7">
        <v>11</v>
      </c>
      <c r="V352" s="7">
        <v>12</v>
      </c>
      <c r="W352" s="7" t="s">
        <v>15</v>
      </c>
      <c r="X352" s="7" t="s">
        <v>16</v>
      </c>
    </row>
    <row r="353" ht="12.5" hidden="1" spans="1:24">
      <c r="A353" t="str">
        <f t="shared" si="129"/>
        <v>WL574FW2</v>
      </c>
      <c r="B353" s="1" t="str">
        <f t="shared" si="130"/>
        <v>S122</v>
      </c>
      <c r="C353" s="1">
        <f t="shared" si="131"/>
        <v>1</v>
      </c>
      <c r="D353" s="9" t="s">
        <v>17</v>
      </c>
      <c r="E353" s="9"/>
      <c r="F353" s="10" t="s">
        <v>24</v>
      </c>
      <c r="G353" s="7" t="s">
        <v>19</v>
      </c>
      <c r="H353" s="7">
        <v>1</v>
      </c>
      <c r="I353" s="14">
        <v>0</v>
      </c>
      <c r="J353" s="14">
        <v>0</v>
      </c>
      <c r="K353" s="14">
        <v>1</v>
      </c>
      <c r="L353" s="14">
        <v>0</v>
      </c>
      <c r="M353" s="14">
        <v>0</v>
      </c>
      <c r="N353" s="14">
        <v>0</v>
      </c>
      <c r="O353" s="14">
        <v>0</v>
      </c>
      <c r="P353" s="14">
        <v>0</v>
      </c>
      <c r="Q353" s="14">
        <v>0</v>
      </c>
      <c r="R353" s="14">
        <v>0</v>
      </c>
      <c r="S353" s="14">
        <v>0</v>
      </c>
      <c r="T353" s="14">
        <v>0</v>
      </c>
      <c r="U353" s="14">
        <v>0</v>
      </c>
      <c r="V353" s="14">
        <v>0</v>
      </c>
      <c r="W353" s="14">
        <v>0</v>
      </c>
      <c r="X353" s="7">
        <v>1</v>
      </c>
    </row>
    <row r="354" ht="1.5" hidden="1" customHeight="1" spans="1:3">
      <c r="A354" t="str">
        <f t="shared" si="129"/>
        <v>WL574FW2</v>
      </c>
      <c r="B354" s="1" t="str">
        <f t="shared" si="130"/>
        <v>S122</v>
      </c>
      <c r="C354" s="1">
        <f t="shared" si="131"/>
        <v>1</v>
      </c>
    </row>
    <row r="355" ht="13.5" hidden="1" customHeight="1" spans="1:3">
      <c r="A355" t="str">
        <f t="shared" si="129"/>
        <v>WL574FW2</v>
      </c>
      <c r="B355" s="1" t="str">
        <f t="shared" si="130"/>
        <v>S122</v>
      </c>
      <c r="C355" s="1">
        <f t="shared" si="131"/>
        <v>1</v>
      </c>
    </row>
    <row r="356" ht="22.5" customHeight="1" spans="1:29">
      <c r="A356" s="2" t="str">
        <f>J356</f>
        <v>WL574QA</v>
      </c>
      <c r="B356" s="3" t="str">
        <f>O356</f>
        <v>S123</v>
      </c>
      <c r="C356" s="3">
        <f>H361</f>
        <v>23</v>
      </c>
      <c r="D356" s="2"/>
      <c r="E356" s="2"/>
      <c r="F356" s="2"/>
      <c r="G356" s="16"/>
      <c r="H356" s="16"/>
      <c r="I356" s="16"/>
      <c r="J356" s="17" t="s">
        <v>109</v>
      </c>
      <c r="K356" s="17"/>
      <c r="L356" s="17"/>
      <c r="M356" s="17"/>
      <c r="N356" s="16"/>
      <c r="O356" s="18" t="s">
        <v>46</v>
      </c>
      <c r="P356" s="18"/>
      <c r="Q356" s="18"/>
      <c r="R356" s="18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</row>
    <row r="357" ht="15.75" customHeight="1" spans="1:18">
      <c r="A357" t="str">
        <f t="shared" ref="A357:A362" si="132">A356</f>
        <v>WL574QA</v>
      </c>
      <c r="B357" s="1" t="str">
        <f t="shared" ref="B357:B362" si="133">B356</f>
        <v>S123</v>
      </c>
      <c r="C357" s="1">
        <f t="shared" ref="C357:C362" si="134">C356</f>
        <v>23</v>
      </c>
      <c r="G357" s="5" t="s">
        <v>110</v>
      </c>
      <c r="H357" s="5"/>
      <c r="I357" s="5"/>
      <c r="J357" s="5"/>
      <c r="K357" s="5"/>
      <c r="L357" s="5"/>
      <c r="M357" s="5"/>
      <c r="N357" s="5"/>
      <c r="O357" s="5"/>
      <c r="P357" s="5"/>
      <c r="Q357" s="15">
        <v>55</v>
      </c>
      <c r="R357" s="15"/>
    </row>
    <row r="358" ht="45" customHeight="1" spans="1:3">
      <c r="A358" t="str">
        <f t="shared" si="132"/>
        <v>WL574QA</v>
      </c>
      <c r="B358" s="1" t="str">
        <f t="shared" si="133"/>
        <v>S123</v>
      </c>
      <c r="C358" s="1">
        <f t="shared" si="134"/>
        <v>23</v>
      </c>
    </row>
    <row r="359" ht="2.25" customHeight="1" spans="1:3">
      <c r="A359" t="str">
        <f t="shared" si="132"/>
        <v>WL574QA</v>
      </c>
      <c r="B359" s="1" t="str">
        <f t="shared" si="133"/>
        <v>S123</v>
      </c>
      <c r="C359" s="1">
        <f t="shared" si="134"/>
        <v>23</v>
      </c>
    </row>
    <row r="360" ht="21" spans="1:24">
      <c r="A360" t="str">
        <f t="shared" si="132"/>
        <v>WL574QA</v>
      </c>
      <c r="B360" s="1" t="str">
        <f t="shared" si="133"/>
        <v>S123</v>
      </c>
      <c r="C360" s="1">
        <f t="shared" si="134"/>
        <v>23</v>
      </c>
      <c r="D360" s="6" t="s">
        <v>3</v>
      </c>
      <c r="E360" s="6"/>
      <c r="F360" s="7" t="s">
        <v>4</v>
      </c>
      <c r="G360" s="8" t="s">
        <v>5</v>
      </c>
      <c r="H360" s="8" t="s">
        <v>6</v>
      </c>
      <c r="I360" s="7">
        <v>5</v>
      </c>
      <c r="J360" s="7" t="s">
        <v>8</v>
      </c>
      <c r="K360" s="7">
        <v>6</v>
      </c>
      <c r="L360" s="7" t="s">
        <v>9</v>
      </c>
      <c r="M360" s="7">
        <v>7</v>
      </c>
      <c r="N360" s="7" t="s">
        <v>10</v>
      </c>
      <c r="O360" s="7">
        <v>8</v>
      </c>
      <c r="P360" s="7" t="s">
        <v>11</v>
      </c>
      <c r="Q360" s="7">
        <v>9</v>
      </c>
      <c r="R360" s="7" t="s">
        <v>12</v>
      </c>
      <c r="S360" s="7">
        <v>10</v>
      </c>
      <c r="T360" s="7" t="s">
        <v>13</v>
      </c>
      <c r="U360" s="7">
        <v>11</v>
      </c>
      <c r="V360" s="7">
        <v>12</v>
      </c>
      <c r="W360" s="7" t="s">
        <v>15</v>
      </c>
      <c r="X360" s="7" t="s">
        <v>16</v>
      </c>
    </row>
    <row r="361" ht="12.5" spans="1:24">
      <c r="A361" t="str">
        <f t="shared" si="132"/>
        <v>WL574QA</v>
      </c>
      <c r="B361" s="1" t="str">
        <f t="shared" si="133"/>
        <v>S123</v>
      </c>
      <c r="C361" s="1">
        <f t="shared" si="134"/>
        <v>23</v>
      </c>
      <c r="D361" s="9" t="s">
        <v>17</v>
      </c>
      <c r="E361" s="9"/>
      <c r="F361" s="10" t="s">
        <v>24</v>
      </c>
      <c r="G361" s="7" t="s">
        <v>19</v>
      </c>
      <c r="H361" s="7">
        <v>23</v>
      </c>
      <c r="I361" s="14">
        <v>0</v>
      </c>
      <c r="J361" s="14">
        <v>0</v>
      </c>
      <c r="K361" s="14">
        <v>0</v>
      </c>
      <c r="L361" s="14">
        <v>0</v>
      </c>
      <c r="M361" s="14">
        <v>0</v>
      </c>
      <c r="N361" s="14">
        <v>0</v>
      </c>
      <c r="O361" s="14">
        <v>0</v>
      </c>
      <c r="P361" s="14">
        <v>0</v>
      </c>
      <c r="Q361" s="14">
        <v>6</v>
      </c>
      <c r="R361" s="14">
        <v>11</v>
      </c>
      <c r="S361" s="14">
        <v>6</v>
      </c>
      <c r="T361" s="14">
        <v>0</v>
      </c>
      <c r="U361" s="14">
        <v>0</v>
      </c>
      <c r="V361" s="14">
        <v>0</v>
      </c>
      <c r="W361" s="14">
        <v>0</v>
      </c>
      <c r="X361" s="7">
        <v>23</v>
      </c>
    </row>
    <row r="362" ht="13.5" customHeight="1" spans="1:3">
      <c r="A362" t="str">
        <f t="shared" si="132"/>
        <v>WL574QA</v>
      </c>
      <c r="B362" s="1" t="str">
        <f t="shared" si="133"/>
        <v>S123</v>
      </c>
      <c r="C362" s="1">
        <f t="shared" si="134"/>
        <v>23</v>
      </c>
    </row>
    <row r="363" ht="22.5" customHeight="1" spans="1:29">
      <c r="A363" s="2" t="str">
        <f>J363</f>
        <v>WL574QB</v>
      </c>
      <c r="B363" s="3" t="str">
        <f>O363</f>
        <v>S123</v>
      </c>
      <c r="C363" s="3">
        <f>H368</f>
        <v>16</v>
      </c>
      <c r="D363" s="2"/>
      <c r="E363" s="2"/>
      <c r="F363" s="2"/>
      <c r="G363" s="16"/>
      <c r="H363" s="16"/>
      <c r="I363" s="16"/>
      <c r="J363" s="17" t="s">
        <v>111</v>
      </c>
      <c r="K363" s="17"/>
      <c r="L363" s="17"/>
      <c r="M363" s="17"/>
      <c r="N363" s="16"/>
      <c r="O363" s="18" t="s">
        <v>46</v>
      </c>
      <c r="P363" s="18"/>
      <c r="Q363" s="18"/>
      <c r="R363" s="18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</row>
    <row r="364" ht="15.75" customHeight="1" spans="1:18">
      <c r="A364" t="str">
        <f t="shared" ref="A364:A370" si="135">A363</f>
        <v>WL574QB</v>
      </c>
      <c r="B364" s="1" t="str">
        <f t="shared" ref="B364:B370" si="136">B363</f>
        <v>S123</v>
      </c>
      <c r="C364" s="1">
        <f t="shared" ref="C364:C370" si="137">C363</f>
        <v>16</v>
      </c>
      <c r="G364" s="5" t="s">
        <v>112</v>
      </c>
      <c r="H364" s="5"/>
      <c r="I364" s="5"/>
      <c r="J364" s="5"/>
      <c r="K364" s="5"/>
      <c r="L364" s="5"/>
      <c r="M364" s="5"/>
      <c r="N364" s="5"/>
      <c r="O364" s="5"/>
      <c r="P364" s="5"/>
      <c r="Q364" s="15">
        <v>55</v>
      </c>
      <c r="R364" s="15"/>
    </row>
    <row r="365" ht="45" customHeight="1" spans="1:3">
      <c r="A365" t="str">
        <f t="shared" si="135"/>
        <v>WL574QB</v>
      </c>
      <c r="B365" s="1" t="str">
        <f t="shared" si="136"/>
        <v>S123</v>
      </c>
      <c r="C365" s="1">
        <f t="shared" si="137"/>
        <v>16</v>
      </c>
    </row>
    <row r="366" ht="2.25" customHeight="1" spans="1:3">
      <c r="A366" t="str">
        <f t="shared" si="135"/>
        <v>WL574QB</v>
      </c>
      <c r="B366" s="1" t="str">
        <f t="shared" si="136"/>
        <v>S123</v>
      </c>
      <c r="C366" s="1">
        <f t="shared" si="137"/>
        <v>16</v>
      </c>
    </row>
    <row r="367" ht="21" spans="1:24">
      <c r="A367" t="str">
        <f t="shared" si="135"/>
        <v>WL574QB</v>
      </c>
      <c r="B367" s="1" t="str">
        <f t="shared" si="136"/>
        <v>S123</v>
      </c>
      <c r="C367" s="1">
        <f t="shared" si="137"/>
        <v>16</v>
      </c>
      <c r="D367" s="6" t="s">
        <v>3</v>
      </c>
      <c r="E367" s="6"/>
      <c r="F367" s="7" t="s">
        <v>4</v>
      </c>
      <c r="G367" s="8" t="s">
        <v>5</v>
      </c>
      <c r="H367" s="8" t="s">
        <v>6</v>
      </c>
      <c r="I367" s="7">
        <v>5</v>
      </c>
      <c r="J367" s="7" t="s">
        <v>8</v>
      </c>
      <c r="K367" s="7">
        <v>6</v>
      </c>
      <c r="L367" s="7" t="s">
        <v>9</v>
      </c>
      <c r="M367" s="7">
        <v>7</v>
      </c>
      <c r="N367" s="7" t="s">
        <v>10</v>
      </c>
      <c r="O367" s="7">
        <v>8</v>
      </c>
      <c r="P367" s="7" t="s">
        <v>11</v>
      </c>
      <c r="Q367" s="7">
        <v>9</v>
      </c>
      <c r="R367" s="7" t="s">
        <v>12</v>
      </c>
      <c r="S367" s="7">
        <v>10</v>
      </c>
      <c r="T367" s="7" t="s">
        <v>13</v>
      </c>
      <c r="U367" s="7">
        <v>11</v>
      </c>
      <c r="V367" s="7">
        <v>12</v>
      </c>
      <c r="W367" s="7" t="s">
        <v>15</v>
      </c>
      <c r="X367" s="7" t="s">
        <v>16</v>
      </c>
    </row>
    <row r="368" ht="12.5" spans="1:24">
      <c r="A368" t="str">
        <f t="shared" si="135"/>
        <v>WL574QB</v>
      </c>
      <c r="B368" s="1" t="str">
        <f t="shared" si="136"/>
        <v>S123</v>
      </c>
      <c r="C368" s="1">
        <f t="shared" si="137"/>
        <v>16</v>
      </c>
      <c r="D368" s="9" t="s">
        <v>17</v>
      </c>
      <c r="E368" s="9"/>
      <c r="F368" s="10" t="s">
        <v>24</v>
      </c>
      <c r="G368" s="7" t="s">
        <v>19</v>
      </c>
      <c r="H368" s="7">
        <v>16</v>
      </c>
      <c r="I368" s="14">
        <v>0</v>
      </c>
      <c r="J368" s="14">
        <v>0</v>
      </c>
      <c r="K368" s="14">
        <v>0</v>
      </c>
      <c r="L368" s="14">
        <v>0</v>
      </c>
      <c r="M368" s="14">
        <v>0</v>
      </c>
      <c r="N368" s="14">
        <v>0</v>
      </c>
      <c r="O368" s="14">
        <v>0</v>
      </c>
      <c r="P368" s="14">
        <v>0</v>
      </c>
      <c r="Q368" s="14">
        <v>0</v>
      </c>
      <c r="R368" s="14">
        <v>8</v>
      </c>
      <c r="S368" s="14">
        <v>8</v>
      </c>
      <c r="T368" s="14">
        <v>0</v>
      </c>
      <c r="U368" s="14">
        <v>0</v>
      </c>
      <c r="V368" s="14">
        <v>0</v>
      </c>
      <c r="W368" s="14">
        <v>0</v>
      </c>
      <c r="X368" s="7">
        <v>16</v>
      </c>
    </row>
    <row r="369" ht="1.5" customHeight="1" spans="1:3">
      <c r="A369" t="str">
        <f t="shared" si="135"/>
        <v>WL574QB</v>
      </c>
      <c r="B369" s="1" t="str">
        <f t="shared" si="136"/>
        <v>S123</v>
      </c>
      <c r="C369" s="1">
        <f t="shared" si="137"/>
        <v>16</v>
      </c>
    </row>
    <row r="370" ht="13.5" customHeight="1" spans="1:3">
      <c r="A370" t="str">
        <f t="shared" si="135"/>
        <v>WL574QB</v>
      </c>
      <c r="B370" s="1" t="str">
        <f t="shared" si="136"/>
        <v>S123</v>
      </c>
      <c r="C370" s="1">
        <f t="shared" si="137"/>
        <v>16</v>
      </c>
    </row>
    <row r="371" ht="22.5" customHeight="1" spans="1:29">
      <c r="A371" s="2" t="str">
        <f>J371</f>
        <v>WL574QC</v>
      </c>
      <c r="B371" s="3" t="str">
        <f>O371</f>
        <v>S123</v>
      </c>
      <c r="C371" s="3">
        <f>H376</f>
        <v>14</v>
      </c>
      <c r="D371" s="2"/>
      <c r="E371" s="2"/>
      <c r="F371" s="2"/>
      <c r="G371" s="16"/>
      <c r="H371" s="16"/>
      <c r="I371" s="16"/>
      <c r="J371" s="17" t="s">
        <v>113</v>
      </c>
      <c r="K371" s="17"/>
      <c r="L371" s="17"/>
      <c r="M371" s="17"/>
      <c r="N371" s="16"/>
      <c r="O371" s="18" t="s">
        <v>46</v>
      </c>
      <c r="P371" s="18"/>
      <c r="Q371" s="18"/>
      <c r="R371" s="18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</row>
    <row r="372" ht="15.75" customHeight="1" spans="1:18">
      <c r="A372" t="str">
        <f t="shared" ref="A372:A378" si="138">A371</f>
        <v>WL574QC</v>
      </c>
      <c r="B372" s="1" t="str">
        <f t="shared" ref="B372:B378" si="139">B371</f>
        <v>S123</v>
      </c>
      <c r="C372" s="1">
        <f t="shared" ref="C372:C378" si="140">C371</f>
        <v>14</v>
      </c>
      <c r="G372" s="5" t="s">
        <v>114</v>
      </c>
      <c r="H372" s="5"/>
      <c r="I372" s="5"/>
      <c r="J372" s="5"/>
      <c r="K372" s="5"/>
      <c r="L372" s="5"/>
      <c r="M372" s="5"/>
      <c r="N372" s="5"/>
      <c r="O372" s="5"/>
      <c r="P372" s="5"/>
      <c r="Q372" s="15">
        <v>55</v>
      </c>
      <c r="R372" s="15"/>
    </row>
    <row r="373" ht="45" customHeight="1" spans="1:3">
      <c r="A373" t="str">
        <f t="shared" si="138"/>
        <v>WL574QC</v>
      </c>
      <c r="B373" s="1" t="str">
        <f t="shared" si="139"/>
        <v>S123</v>
      </c>
      <c r="C373" s="1">
        <f t="shared" si="140"/>
        <v>14</v>
      </c>
    </row>
    <row r="374" ht="2.25" customHeight="1" spans="1:3">
      <c r="A374" t="str">
        <f t="shared" si="138"/>
        <v>WL574QC</v>
      </c>
      <c r="B374" s="1" t="str">
        <f t="shared" si="139"/>
        <v>S123</v>
      </c>
      <c r="C374" s="1">
        <f t="shared" si="140"/>
        <v>14</v>
      </c>
    </row>
    <row r="375" ht="21" spans="1:24">
      <c r="A375" t="str">
        <f t="shared" si="138"/>
        <v>WL574QC</v>
      </c>
      <c r="B375" s="1" t="str">
        <f t="shared" si="139"/>
        <v>S123</v>
      </c>
      <c r="C375" s="1">
        <f t="shared" si="140"/>
        <v>14</v>
      </c>
      <c r="D375" s="6" t="s">
        <v>3</v>
      </c>
      <c r="E375" s="6"/>
      <c r="F375" s="7" t="s">
        <v>4</v>
      </c>
      <c r="G375" s="8" t="s">
        <v>5</v>
      </c>
      <c r="H375" s="8" t="s">
        <v>6</v>
      </c>
      <c r="I375" s="7">
        <v>5</v>
      </c>
      <c r="J375" s="7" t="s">
        <v>8</v>
      </c>
      <c r="K375" s="7">
        <v>6</v>
      </c>
      <c r="L375" s="7" t="s">
        <v>9</v>
      </c>
      <c r="M375" s="7">
        <v>7</v>
      </c>
      <c r="N375" s="7" t="s">
        <v>10</v>
      </c>
      <c r="O375" s="7">
        <v>8</v>
      </c>
      <c r="P375" s="7" t="s">
        <v>11</v>
      </c>
      <c r="Q375" s="7">
        <v>9</v>
      </c>
      <c r="R375" s="7" t="s">
        <v>12</v>
      </c>
      <c r="S375" s="7">
        <v>10</v>
      </c>
      <c r="T375" s="7" t="s">
        <v>13</v>
      </c>
      <c r="U375" s="7">
        <v>11</v>
      </c>
      <c r="V375" s="7">
        <v>12</v>
      </c>
      <c r="W375" s="7" t="s">
        <v>15</v>
      </c>
      <c r="X375" s="7" t="s">
        <v>16</v>
      </c>
    </row>
    <row r="376" ht="12.5" spans="1:24">
      <c r="A376" t="str">
        <f t="shared" si="138"/>
        <v>WL574QC</v>
      </c>
      <c r="B376" s="1" t="str">
        <f t="shared" si="139"/>
        <v>S123</v>
      </c>
      <c r="C376" s="1">
        <f t="shared" si="140"/>
        <v>14</v>
      </c>
      <c r="D376" s="9" t="s">
        <v>17</v>
      </c>
      <c r="E376" s="9"/>
      <c r="F376" s="10" t="s">
        <v>24</v>
      </c>
      <c r="G376" s="7" t="s">
        <v>19</v>
      </c>
      <c r="H376" s="7">
        <v>14</v>
      </c>
      <c r="I376" s="14">
        <v>0</v>
      </c>
      <c r="J376" s="14">
        <v>0</v>
      </c>
      <c r="K376" s="14">
        <v>0</v>
      </c>
      <c r="L376" s="14">
        <v>0</v>
      </c>
      <c r="M376" s="14">
        <v>0</v>
      </c>
      <c r="N376" s="14">
        <v>14</v>
      </c>
      <c r="O376" s="14">
        <v>0</v>
      </c>
      <c r="P376" s="14">
        <v>0</v>
      </c>
      <c r="Q376" s="14">
        <v>0</v>
      </c>
      <c r="R376" s="14">
        <v>0</v>
      </c>
      <c r="S376" s="14">
        <v>0</v>
      </c>
      <c r="T376" s="14">
        <v>0</v>
      </c>
      <c r="U376" s="14">
        <v>0</v>
      </c>
      <c r="V376" s="14">
        <v>0</v>
      </c>
      <c r="W376" s="14">
        <v>0</v>
      </c>
      <c r="X376" s="7">
        <v>14</v>
      </c>
    </row>
    <row r="377" ht="1.5" customHeight="1" spans="1:3">
      <c r="A377" t="str">
        <f t="shared" si="138"/>
        <v>WL574QC</v>
      </c>
      <c r="B377" s="1" t="str">
        <f t="shared" si="139"/>
        <v>S123</v>
      </c>
      <c r="C377" s="1">
        <f t="shared" si="140"/>
        <v>14</v>
      </c>
    </row>
    <row r="378" ht="13.5" customHeight="1" spans="1:3">
      <c r="A378" t="str">
        <f t="shared" si="138"/>
        <v>WL574QC</v>
      </c>
      <c r="B378" s="1" t="str">
        <f t="shared" si="139"/>
        <v>S123</v>
      </c>
      <c r="C378" s="1">
        <f t="shared" si="140"/>
        <v>14</v>
      </c>
    </row>
    <row r="379" ht="22.5" customHeight="1" spans="1:29">
      <c r="A379" s="2" t="str">
        <f>J379</f>
        <v>WL574QD</v>
      </c>
      <c r="B379" s="3" t="str">
        <f>O379</f>
        <v>S123</v>
      </c>
      <c r="C379" s="3">
        <f>H384</f>
        <v>9</v>
      </c>
      <c r="D379" s="2"/>
      <c r="E379" s="2"/>
      <c r="F379" s="2"/>
      <c r="G379" s="16"/>
      <c r="H379" s="16"/>
      <c r="I379" s="16"/>
      <c r="J379" s="17" t="s">
        <v>115</v>
      </c>
      <c r="K379" s="17"/>
      <c r="L379" s="17"/>
      <c r="M379" s="17"/>
      <c r="N379" s="16"/>
      <c r="O379" s="18" t="s">
        <v>46</v>
      </c>
      <c r="P379" s="18"/>
      <c r="Q379" s="18"/>
      <c r="R379" s="18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</row>
    <row r="380" ht="15.75" customHeight="1" spans="1:18">
      <c r="A380" t="str">
        <f t="shared" ref="A380:A386" si="141">A379</f>
        <v>WL574QD</v>
      </c>
      <c r="B380" s="1" t="str">
        <f t="shared" ref="B380:B386" si="142">B379</f>
        <v>S123</v>
      </c>
      <c r="C380" s="1">
        <f t="shared" ref="C380:C386" si="143">C379</f>
        <v>9</v>
      </c>
      <c r="G380" s="5" t="s">
        <v>116</v>
      </c>
      <c r="H380" s="5"/>
      <c r="I380" s="5"/>
      <c r="J380" s="5"/>
      <c r="K380" s="5"/>
      <c r="L380" s="5"/>
      <c r="M380" s="5"/>
      <c r="N380" s="5"/>
      <c r="O380" s="5"/>
      <c r="P380" s="5"/>
      <c r="Q380" s="15">
        <v>55</v>
      </c>
      <c r="R380" s="15"/>
    </row>
    <row r="381" ht="45" customHeight="1" spans="1:3">
      <c r="A381" t="str">
        <f t="shared" si="141"/>
        <v>WL574QD</v>
      </c>
      <c r="B381" s="1" t="str">
        <f t="shared" si="142"/>
        <v>S123</v>
      </c>
      <c r="C381" s="1">
        <f t="shared" si="143"/>
        <v>9</v>
      </c>
    </row>
    <row r="382" ht="2.25" customHeight="1" spans="1:3">
      <c r="A382" t="str">
        <f t="shared" si="141"/>
        <v>WL574QD</v>
      </c>
      <c r="B382" s="1" t="str">
        <f t="shared" si="142"/>
        <v>S123</v>
      </c>
      <c r="C382" s="1">
        <f t="shared" si="143"/>
        <v>9</v>
      </c>
    </row>
    <row r="383" ht="21" spans="1:24">
      <c r="A383" t="str">
        <f t="shared" si="141"/>
        <v>WL574QD</v>
      </c>
      <c r="B383" s="1" t="str">
        <f t="shared" si="142"/>
        <v>S123</v>
      </c>
      <c r="C383" s="1">
        <f t="shared" si="143"/>
        <v>9</v>
      </c>
      <c r="D383" s="6" t="s">
        <v>3</v>
      </c>
      <c r="E383" s="6"/>
      <c r="F383" s="7" t="s">
        <v>4</v>
      </c>
      <c r="G383" s="8" t="s">
        <v>5</v>
      </c>
      <c r="H383" s="8" t="s">
        <v>6</v>
      </c>
      <c r="I383" s="7">
        <v>5</v>
      </c>
      <c r="J383" s="7" t="s">
        <v>8</v>
      </c>
      <c r="K383" s="7">
        <v>6</v>
      </c>
      <c r="L383" s="7" t="s">
        <v>9</v>
      </c>
      <c r="M383" s="7">
        <v>7</v>
      </c>
      <c r="N383" s="7" t="s">
        <v>10</v>
      </c>
      <c r="O383" s="7">
        <v>8</v>
      </c>
      <c r="P383" s="7" t="s">
        <v>11</v>
      </c>
      <c r="Q383" s="7">
        <v>9</v>
      </c>
      <c r="R383" s="7" t="s">
        <v>12</v>
      </c>
      <c r="S383" s="7">
        <v>10</v>
      </c>
      <c r="T383" s="7" t="s">
        <v>13</v>
      </c>
      <c r="U383" s="7">
        <v>11</v>
      </c>
      <c r="V383" s="7">
        <v>12</v>
      </c>
      <c r="W383" s="7" t="s">
        <v>15</v>
      </c>
      <c r="X383" s="7" t="s">
        <v>16</v>
      </c>
    </row>
    <row r="384" ht="12.5" spans="1:24">
      <c r="A384" t="str">
        <f t="shared" si="141"/>
        <v>WL574QD</v>
      </c>
      <c r="B384" s="1" t="str">
        <f t="shared" si="142"/>
        <v>S123</v>
      </c>
      <c r="C384" s="1">
        <f t="shared" si="143"/>
        <v>9</v>
      </c>
      <c r="D384" s="9" t="s">
        <v>17</v>
      </c>
      <c r="E384" s="9"/>
      <c r="F384" s="10" t="s">
        <v>24</v>
      </c>
      <c r="G384" s="7" t="s">
        <v>19</v>
      </c>
      <c r="H384" s="7">
        <v>9</v>
      </c>
      <c r="I384" s="14">
        <v>0</v>
      </c>
      <c r="J384" s="14">
        <v>0</v>
      </c>
      <c r="K384" s="14">
        <v>0</v>
      </c>
      <c r="L384" s="14">
        <v>0</v>
      </c>
      <c r="M384" s="14">
        <v>0</v>
      </c>
      <c r="N384" s="14">
        <v>0</v>
      </c>
      <c r="O384" s="14">
        <v>9</v>
      </c>
      <c r="P384" s="14">
        <v>0</v>
      </c>
      <c r="Q384" s="14">
        <v>0</v>
      </c>
      <c r="R384" s="14">
        <v>0</v>
      </c>
      <c r="S384" s="14">
        <v>0</v>
      </c>
      <c r="T384" s="14">
        <v>0</v>
      </c>
      <c r="U384" s="14">
        <v>0</v>
      </c>
      <c r="V384" s="14">
        <v>0</v>
      </c>
      <c r="W384" s="14">
        <v>0</v>
      </c>
      <c r="X384" s="7">
        <v>9</v>
      </c>
    </row>
    <row r="385" ht="1.5" customHeight="1" spans="1:3">
      <c r="A385" t="str">
        <f t="shared" si="141"/>
        <v>WL574QD</v>
      </c>
      <c r="B385" s="1" t="str">
        <f t="shared" si="142"/>
        <v>S123</v>
      </c>
      <c r="C385" s="1">
        <f t="shared" si="143"/>
        <v>9</v>
      </c>
    </row>
    <row r="386" ht="13.5" customHeight="1" spans="1:3">
      <c r="A386" t="str">
        <f t="shared" si="141"/>
        <v>WL574QD</v>
      </c>
      <c r="B386" s="1" t="str">
        <f t="shared" si="142"/>
        <v>S123</v>
      </c>
      <c r="C386" s="1">
        <f t="shared" si="143"/>
        <v>9</v>
      </c>
    </row>
    <row r="387" ht="22.5" customHeight="1" spans="1:29">
      <c r="A387" s="2" t="str">
        <f>J387</f>
        <v>WL574RC</v>
      </c>
      <c r="B387" s="3" t="str">
        <f>O387</f>
        <v>S123</v>
      </c>
      <c r="C387" s="3">
        <f>H392</f>
        <v>23</v>
      </c>
      <c r="D387" s="2"/>
      <c r="E387" s="2"/>
      <c r="F387" s="2"/>
      <c r="G387" s="16"/>
      <c r="H387" s="16"/>
      <c r="I387" s="16"/>
      <c r="J387" s="17" t="s">
        <v>117</v>
      </c>
      <c r="K387" s="17"/>
      <c r="L387" s="17"/>
      <c r="M387" s="17"/>
      <c r="N387" s="16"/>
      <c r="O387" s="18" t="s">
        <v>46</v>
      </c>
      <c r="P387" s="18"/>
      <c r="Q387" s="18"/>
      <c r="R387" s="18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</row>
    <row r="388" ht="15.75" customHeight="1" spans="1:18">
      <c r="A388" t="str">
        <f t="shared" ref="A388:A394" si="144">A387</f>
        <v>WL574RC</v>
      </c>
      <c r="B388" s="1" t="str">
        <f t="shared" ref="B388:B394" si="145">B387</f>
        <v>S123</v>
      </c>
      <c r="C388" s="1">
        <f t="shared" ref="C388:C394" si="146">C387</f>
        <v>23</v>
      </c>
      <c r="G388" s="5" t="s">
        <v>118</v>
      </c>
      <c r="H388" s="5"/>
      <c r="I388" s="5"/>
      <c r="J388" s="5"/>
      <c r="K388" s="5"/>
      <c r="L388" s="5"/>
      <c r="M388" s="5"/>
      <c r="N388" s="5"/>
      <c r="O388" s="5"/>
      <c r="P388" s="5"/>
      <c r="Q388" s="15">
        <v>55</v>
      </c>
      <c r="R388" s="15"/>
    </row>
    <row r="389" ht="45" customHeight="1" spans="1:3">
      <c r="A389" t="str">
        <f t="shared" si="144"/>
        <v>WL574RC</v>
      </c>
      <c r="B389" s="1" t="str">
        <f t="shared" si="145"/>
        <v>S123</v>
      </c>
      <c r="C389" s="1">
        <f t="shared" si="146"/>
        <v>23</v>
      </c>
    </row>
    <row r="390" ht="2.25" customHeight="1" spans="1:3">
      <c r="A390" t="str">
        <f t="shared" si="144"/>
        <v>WL574RC</v>
      </c>
      <c r="B390" s="1" t="str">
        <f t="shared" si="145"/>
        <v>S123</v>
      </c>
      <c r="C390" s="1">
        <f t="shared" si="146"/>
        <v>23</v>
      </c>
    </row>
    <row r="391" ht="21" spans="1:24">
      <c r="A391" t="str">
        <f t="shared" si="144"/>
        <v>WL574RC</v>
      </c>
      <c r="B391" s="1" t="str">
        <f t="shared" si="145"/>
        <v>S123</v>
      </c>
      <c r="C391" s="1">
        <f t="shared" si="146"/>
        <v>23</v>
      </c>
      <c r="D391" s="6" t="s">
        <v>3</v>
      </c>
      <c r="E391" s="6"/>
      <c r="F391" s="7" t="s">
        <v>4</v>
      </c>
      <c r="G391" s="8" t="s">
        <v>5</v>
      </c>
      <c r="H391" s="8" t="s">
        <v>6</v>
      </c>
      <c r="I391" s="7">
        <v>5</v>
      </c>
      <c r="J391" s="7" t="s">
        <v>8</v>
      </c>
      <c r="K391" s="7">
        <v>6</v>
      </c>
      <c r="L391" s="7" t="s">
        <v>9</v>
      </c>
      <c r="M391" s="7">
        <v>7</v>
      </c>
      <c r="N391" s="7" t="s">
        <v>10</v>
      </c>
      <c r="O391" s="7">
        <v>8</v>
      </c>
      <c r="P391" s="7" t="s">
        <v>11</v>
      </c>
      <c r="Q391" s="7">
        <v>9</v>
      </c>
      <c r="R391" s="7" t="s">
        <v>12</v>
      </c>
      <c r="S391" s="7">
        <v>10</v>
      </c>
      <c r="T391" s="7" t="s">
        <v>13</v>
      </c>
      <c r="U391" s="7">
        <v>11</v>
      </c>
      <c r="V391" s="7">
        <v>12</v>
      </c>
      <c r="W391" s="7" t="s">
        <v>15</v>
      </c>
      <c r="X391" s="7" t="s">
        <v>16</v>
      </c>
    </row>
    <row r="392" ht="12.5" spans="1:24">
      <c r="A392" t="str">
        <f t="shared" si="144"/>
        <v>WL574RC</v>
      </c>
      <c r="B392" s="1" t="str">
        <f t="shared" si="145"/>
        <v>S123</v>
      </c>
      <c r="C392" s="1">
        <f t="shared" si="146"/>
        <v>23</v>
      </c>
      <c r="D392" s="9" t="s">
        <v>17</v>
      </c>
      <c r="E392" s="9"/>
      <c r="F392" s="10" t="s">
        <v>24</v>
      </c>
      <c r="G392" s="7" t="s">
        <v>19</v>
      </c>
      <c r="H392" s="7">
        <v>23</v>
      </c>
      <c r="I392" s="14">
        <v>0</v>
      </c>
      <c r="J392" s="14">
        <v>0</v>
      </c>
      <c r="K392" s="14">
        <v>0</v>
      </c>
      <c r="L392" s="14">
        <v>0</v>
      </c>
      <c r="M392" s="14">
        <v>0</v>
      </c>
      <c r="N392" s="14">
        <v>0</v>
      </c>
      <c r="O392" s="14">
        <v>0</v>
      </c>
      <c r="P392" s="14">
        <v>0</v>
      </c>
      <c r="Q392" s="14">
        <v>4</v>
      </c>
      <c r="R392" s="14">
        <v>7</v>
      </c>
      <c r="S392" s="14">
        <v>12</v>
      </c>
      <c r="T392" s="14">
        <v>0</v>
      </c>
      <c r="U392" s="14">
        <v>0</v>
      </c>
      <c r="V392" s="14">
        <v>0</v>
      </c>
      <c r="W392" s="14">
        <v>0</v>
      </c>
      <c r="X392" s="7">
        <v>23</v>
      </c>
    </row>
    <row r="393" ht="1.5" customHeight="1" spans="1:3">
      <c r="A393" t="str">
        <f t="shared" si="144"/>
        <v>WL574RC</v>
      </c>
      <c r="B393" s="1" t="str">
        <f t="shared" si="145"/>
        <v>S123</v>
      </c>
      <c r="C393" s="1">
        <f t="shared" si="146"/>
        <v>23</v>
      </c>
    </row>
    <row r="394" ht="13.5" customHeight="1" spans="1:3">
      <c r="A394" t="str">
        <f t="shared" si="144"/>
        <v>WL574RC</v>
      </c>
      <c r="B394" s="1" t="str">
        <f t="shared" si="145"/>
        <v>S123</v>
      </c>
      <c r="C394" s="1">
        <f t="shared" si="146"/>
        <v>23</v>
      </c>
    </row>
    <row r="395" ht="22.5" customHeight="1" spans="1:29">
      <c r="A395" s="2" t="str">
        <f>J395</f>
        <v>WL574WE</v>
      </c>
      <c r="B395" s="3" t="str">
        <f>O395</f>
        <v>S123</v>
      </c>
      <c r="C395" s="3">
        <f>H400</f>
        <v>62</v>
      </c>
      <c r="D395" s="2"/>
      <c r="E395" s="2"/>
      <c r="F395" s="2"/>
      <c r="G395" s="16"/>
      <c r="H395" s="16"/>
      <c r="I395" s="16"/>
      <c r="J395" s="17" t="s">
        <v>119</v>
      </c>
      <c r="K395" s="17"/>
      <c r="L395" s="17"/>
      <c r="M395" s="17"/>
      <c r="N395" s="16"/>
      <c r="O395" s="18" t="s">
        <v>46</v>
      </c>
      <c r="P395" s="18"/>
      <c r="Q395" s="18"/>
      <c r="R395" s="18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</row>
    <row r="396" ht="15.75" customHeight="1" spans="1:18">
      <c r="A396" t="str">
        <f t="shared" ref="A396:A401" si="147">A395</f>
        <v>WL574WE</v>
      </c>
      <c r="B396" s="1" t="str">
        <f t="shared" ref="B396:B401" si="148">B395</f>
        <v>S123</v>
      </c>
      <c r="C396" s="1">
        <f t="shared" ref="C396:C401" si="149">C395</f>
        <v>62</v>
      </c>
      <c r="G396" s="5" t="s">
        <v>120</v>
      </c>
      <c r="H396" s="5"/>
      <c r="I396" s="5"/>
      <c r="J396" s="5"/>
      <c r="K396" s="5"/>
      <c r="L396" s="5"/>
      <c r="M396" s="5"/>
      <c r="N396" s="5"/>
      <c r="O396" s="5"/>
      <c r="P396" s="5"/>
      <c r="Q396" s="15">
        <v>55</v>
      </c>
      <c r="R396" s="15"/>
    </row>
    <row r="397" ht="45" customHeight="1" spans="1:3">
      <c r="A397" t="str">
        <f t="shared" si="147"/>
        <v>WL574WE</v>
      </c>
      <c r="B397" s="1" t="str">
        <f t="shared" si="148"/>
        <v>S123</v>
      </c>
      <c r="C397" s="1">
        <f t="shared" si="149"/>
        <v>62</v>
      </c>
    </row>
    <row r="398" ht="2.25" customHeight="1" spans="1:3">
      <c r="A398" t="str">
        <f t="shared" si="147"/>
        <v>WL574WE</v>
      </c>
      <c r="B398" s="1" t="str">
        <f t="shared" si="148"/>
        <v>S123</v>
      </c>
      <c r="C398" s="1">
        <f t="shared" si="149"/>
        <v>62</v>
      </c>
    </row>
    <row r="399" ht="21" spans="1:24">
      <c r="A399" t="str">
        <f t="shared" si="147"/>
        <v>WL574WE</v>
      </c>
      <c r="B399" s="1" t="str">
        <f t="shared" si="148"/>
        <v>S123</v>
      </c>
      <c r="C399" s="1">
        <f t="shared" si="149"/>
        <v>62</v>
      </c>
      <c r="D399" s="6" t="s">
        <v>3</v>
      </c>
      <c r="E399" s="6"/>
      <c r="F399" s="7" t="s">
        <v>4</v>
      </c>
      <c r="G399" s="8" t="s">
        <v>5</v>
      </c>
      <c r="H399" s="8" t="s">
        <v>6</v>
      </c>
      <c r="I399" s="7">
        <v>5</v>
      </c>
      <c r="J399" s="7" t="s">
        <v>8</v>
      </c>
      <c r="K399" s="7">
        <v>6</v>
      </c>
      <c r="L399" s="7" t="s">
        <v>9</v>
      </c>
      <c r="M399" s="7">
        <v>7</v>
      </c>
      <c r="N399" s="7" t="s">
        <v>10</v>
      </c>
      <c r="O399" s="7">
        <v>8</v>
      </c>
      <c r="P399" s="7" t="s">
        <v>11</v>
      </c>
      <c r="Q399" s="7">
        <v>9</v>
      </c>
      <c r="R399" s="7" t="s">
        <v>12</v>
      </c>
      <c r="S399" s="7">
        <v>10</v>
      </c>
      <c r="T399" s="7" t="s">
        <v>13</v>
      </c>
      <c r="U399" s="7">
        <v>11</v>
      </c>
      <c r="V399" s="7">
        <v>12</v>
      </c>
      <c r="W399" s="7" t="s">
        <v>15</v>
      </c>
      <c r="X399" s="7" t="s">
        <v>16</v>
      </c>
    </row>
    <row r="400" ht="12.5" spans="1:24">
      <c r="A400" t="str">
        <f t="shared" si="147"/>
        <v>WL574WE</v>
      </c>
      <c r="B400" s="1" t="str">
        <f t="shared" si="148"/>
        <v>S123</v>
      </c>
      <c r="C400" s="1">
        <f t="shared" si="149"/>
        <v>62</v>
      </c>
      <c r="D400" s="9" t="s">
        <v>17</v>
      </c>
      <c r="E400" s="9"/>
      <c r="F400" s="10" t="s">
        <v>24</v>
      </c>
      <c r="G400" s="7" t="s">
        <v>19</v>
      </c>
      <c r="H400" s="7">
        <v>62</v>
      </c>
      <c r="I400" s="14">
        <v>0</v>
      </c>
      <c r="J400" s="14">
        <v>3</v>
      </c>
      <c r="K400" s="14">
        <v>9</v>
      </c>
      <c r="L400" s="14">
        <v>0</v>
      </c>
      <c r="M400" s="14">
        <v>8</v>
      </c>
      <c r="N400" s="14">
        <v>16</v>
      </c>
      <c r="O400" s="14">
        <v>5</v>
      </c>
      <c r="P400" s="14">
        <v>11</v>
      </c>
      <c r="Q400" s="14">
        <v>0</v>
      </c>
      <c r="R400" s="14">
        <v>7</v>
      </c>
      <c r="S400" s="14">
        <v>3</v>
      </c>
      <c r="T400" s="14">
        <v>0</v>
      </c>
      <c r="U400" s="14">
        <v>0</v>
      </c>
      <c r="V400" s="14">
        <v>0</v>
      </c>
      <c r="W400" s="14">
        <v>0</v>
      </c>
      <c r="X400" s="7">
        <v>62</v>
      </c>
    </row>
    <row r="401" ht="13.5" customHeight="1" spans="1:3">
      <c r="A401" t="str">
        <f t="shared" si="147"/>
        <v>WL574WE</v>
      </c>
      <c r="B401" s="1" t="str">
        <f t="shared" si="148"/>
        <v>S123</v>
      </c>
      <c r="C401" s="1">
        <f t="shared" si="149"/>
        <v>62</v>
      </c>
    </row>
    <row r="402" ht="22.5" hidden="1" customHeight="1" spans="1:29">
      <c r="A402" s="2" t="str">
        <f>J402</f>
        <v>WS237RC</v>
      </c>
      <c r="B402" s="3" t="str">
        <f>O402</f>
        <v>S222</v>
      </c>
      <c r="C402" s="3">
        <f>H407</f>
        <v>4</v>
      </c>
      <c r="D402" s="2"/>
      <c r="E402" s="2"/>
      <c r="F402" s="2"/>
      <c r="G402" s="4"/>
      <c r="H402" s="4"/>
      <c r="I402" s="4"/>
      <c r="J402" s="12" t="s">
        <v>121</v>
      </c>
      <c r="K402" s="12"/>
      <c r="L402" s="12"/>
      <c r="M402" s="12"/>
      <c r="N402" s="4"/>
      <c r="O402" s="13" t="s">
        <v>1</v>
      </c>
      <c r="P402" s="13"/>
      <c r="Q402" s="13"/>
      <c r="R402" s="13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</row>
    <row r="403" ht="15.75" hidden="1" customHeight="1" spans="1:18">
      <c r="A403" t="str">
        <f t="shared" ref="A403:A409" si="150">A402</f>
        <v>WS237RC</v>
      </c>
      <c r="B403" s="1" t="str">
        <f t="shared" ref="B403:B409" si="151">B402</f>
        <v>S222</v>
      </c>
      <c r="C403" s="1">
        <f t="shared" ref="C403:C409" si="152">C402</f>
        <v>4</v>
      </c>
      <c r="G403" s="5" t="s">
        <v>122</v>
      </c>
      <c r="H403" s="5"/>
      <c r="I403" s="5"/>
      <c r="J403" s="5"/>
      <c r="K403" s="5"/>
      <c r="L403" s="5"/>
      <c r="M403" s="5"/>
      <c r="N403" s="5"/>
      <c r="O403" s="5"/>
      <c r="P403" s="5"/>
      <c r="Q403" s="15">
        <v>50</v>
      </c>
      <c r="R403" s="15"/>
    </row>
    <row r="404" ht="45" hidden="1" customHeight="1" spans="1:3">
      <c r="A404" t="str">
        <f t="shared" si="150"/>
        <v>WS237RC</v>
      </c>
      <c r="B404" s="1" t="str">
        <f t="shared" si="151"/>
        <v>S222</v>
      </c>
      <c r="C404" s="1">
        <f t="shared" si="152"/>
        <v>4</v>
      </c>
    </row>
    <row r="405" ht="2.25" hidden="1" customHeight="1" spans="1:3">
      <c r="A405" t="str">
        <f t="shared" si="150"/>
        <v>WS237RC</v>
      </c>
      <c r="B405" s="1" t="str">
        <f t="shared" si="151"/>
        <v>S222</v>
      </c>
      <c r="C405" s="1">
        <f t="shared" si="152"/>
        <v>4</v>
      </c>
    </row>
    <row r="406" ht="21" hidden="1" spans="1:23">
      <c r="A406" t="str">
        <f t="shared" si="150"/>
        <v>WS237RC</v>
      </c>
      <c r="B406" s="1" t="str">
        <f t="shared" si="151"/>
        <v>S222</v>
      </c>
      <c r="C406" s="1">
        <f t="shared" si="152"/>
        <v>4</v>
      </c>
      <c r="D406" s="6" t="s">
        <v>3</v>
      </c>
      <c r="E406" s="6"/>
      <c r="F406" s="7" t="s">
        <v>4</v>
      </c>
      <c r="G406" s="8" t="s">
        <v>5</v>
      </c>
      <c r="H406" s="8" t="s">
        <v>6</v>
      </c>
      <c r="I406" s="7">
        <v>5</v>
      </c>
      <c r="J406" s="7" t="s">
        <v>8</v>
      </c>
      <c r="K406" s="7">
        <v>6</v>
      </c>
      <c r="L406" s="7" t="s">
        <v>9</v>
      </c>
      <c r="M406" s="7">
        <v>7</v>
      </c>
      <c r="N406" s="7" t="s">
        <v>10</v>
      </c>
      <c r="O406" s="7">
        <v>8</v>
      </c>
      <c r="P406" s="7" t="s">
        <v>11</v>
      </c>
      <c r="Q406" s="7">
        <v>9</v>
      </c>
      <c r="R406" s="7" t="s">
        <v>12</v>
      </c>
      <c r="S406" s="7">
        <v>10</v>
      </c>
      <c r="T406" s="7" t="s">
        <v>13</v>
      </c>
      <c r="U406" s="7">
        <v>11</v>
      </c>
      <c r="V406" s="7">
        <v>12</v>
      </c>
      <c r="W406" s="7" t="s">
        <v>16</v>
      </c>
    </row>
    <row r="407" ht="12.5" hidden="1" spans="1:23">
      <c r="A407" t="str">
        <f t="shared" si="150"/>
        <v>WS237RC</v>
      </c>
      <c r="B407" s="1" t="str">
        <f t="shared" si="151"/>
        <v>S222</v>
      </c>
      <c r="C407" s="1">
        <f t="shared" si="152"/>
        <v>4</v>
      </c>
      <c r="D407" s="9" t="s">
        <v>17</v>
      </c>
      <c r="E407" s="9"/>
      <c r="F407" s="10" t="s">
        <v>24</v>
      </c>
      <c r="G407" s="7" t="s">
        <v>19</v>
      </c>
      <c r="H407" s="7">
        <v>4</v>
      </c>
      <c r="I407" s="14">
        <v>0</v>
      </c>
      <c r="J407" s="14">
        <v>0</v>
      </c>
      <c r="K407" s="14">
        <v>0</v>
      </c>
      <c r="L407" s="14">
        <v>0</v>
      </c>
      <c r="M407" s="14">
        <v>0</v>
      </c>
      <c r="N407" s="14">
        <v>0</v>
      </c>
      <c r="O407" s="14">
        <v>0</v>
      </c>
      <c r="P407" s="14">
        <v>4</v>
      </c>
      <c r="Q407" s="14">
        <v>0</v>
      </c>
      <c r="R407" s="14">
        <v>0</v>
      </c>
      <c r="S407" s="14">
        <v>0</v>
      </c>
      <c r="T407" s="14">
        <v>0</v>
      </c>
      <c r="U407" s="14">
        <v>0</v>
      </c>
      <c r="V407" s="14">
        <v>0</v>
      </c>
      <c r="W407" s="7">
        <v>4</v>
      </c>
    </row>
    <row r="408" ht="1.5" hidden="1" customHeight="1" spans="1:3">
      <c r="A408" t="str">
        <f t="shared" si="150"/>
        <v>WS237RC</v>
      </c>
      <c r="B408" s="1" t="str">
        <f t="shared" si="151"/>
        <v>S222</v>
      </c>
      <c r="C408" s="1">
        <f t="shared" si="152"/>
        <v>4</v>
      </c>
    </row>
    <row r="409" ht="13.5" hidden="1" customHeight="1" spans="1:3">
      <c r="A409" t="str">
        <f t="shared" si="150"/>
        <v>WS237RC</v>
      </c>
      <c r="B409" s="1" t="str">
        <f t="shared" si="151"/>
        <v>S222</v>
      </c>
      <c r="C409" s="1">
        <f t="shared" si="152"/>
        <v>4</v>
      </c>
    </row>
    <row r="410" ht="22.5" customHeight="1" spans="1:29">
      <c r="A410" s="2" t="str">
        <f>J410</f>
        <v>WS237YA</v>
      </c>
      <c r="B410" s="3" t="str">
        <f>O410</f>
        <v>S123</v>
      </c>
      <c r="C410" s="3">
        <f>H415</f>
        <v>12</v>
      </c>
      <c r="D410" s="2"/>
      <c r="E410" s="2"/>
      <c r="F410" s="2"/>
      <c r="G410" s="16"/>
      <c r="H410" s="16"/>
      <c r="I410" s="16"/>
      <c r="J410" s="17" t="s">
        <v>123</v>
      </c>
      <c r="K410" s="17"/>
      <c r="L410" s="17"/>
      <c r="M410" s="17"/>
      <c r="N410" s="16"/>
      <c r="O410" s="18" t="s">
        <v>46</v>
      </c>
      <c r="P410" s="18"/>
      <c r="Q410" s="18"/>
      <c r="R410" s="18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</row>
    <row r="411" ht="15.75" customHeight="1" spans="1:18">
      <c r="A411" t="str">
        <f t="shared" ref="A411:A416" si="153">A410</f>
        <v>WS237YA</v>
      </c>
      <c r="B411" s="1" t="str">
        <f t="shared" ref="B411:B416" si="154">B410</f>
        <v>S123</v>
      </c>
      <c r="C411" s="1">
        <f t="shared" ref="C411:C416" si="155">C410</f>
        <v>12</v>
      </c>
      <c r="G411" s="5" t="s">
        <v>124</v>
      </c>
      <c r="H411" s="5"/>
      <c r="I411" s="5"/>
      <c r="J411" s="5"/>
      <c r="K411" s="5"/>
      <c r="L411" s="5"/>
      <c r="M411" s="5"/>
      <c r="N411" s="5"/>
      <c r="O411" s="5"/>
      <c r="P411" s="5"/>
      <c r="Q411" s="15">
        <v>50</v>
      </c>
      <c r="R411" s="15"/>
    </row>
    <row r="412" ht="45" customHeight="1" spans="1:3">
      <c r="A412" t="str">
        <f t="shared" si="153"/>
        <v>WS237YA</v>
      </c>
      <c r="B412" s="1" t="str">
        <f t="shared" si="154"/>
        <v>S123</v>
      </c>
      <c r="C412" s="1">
        <f t="shared" si="155"/>
        <v>12</v>
      </c>
    </row>
    <row r="413" ht="2.25" customHeight="1" spans="1:3">
      <c r="A413" t="str">
        <f t="shared" si="153"/>
        <v>WS237YA</v>
      </c>
      <c r="B413" s="1" t="str">
        <f t="shared" si="154"/>
        <v>S123</v>
      </c>
      <c r="C413" s="1">
        <f t="shared" si="155"/>
        <v>12</v>
      </c>
    </row>
    <row r="414" ht="21" spans="1:24">
      <c r="A414" t="str">
        <f t="shared" si="153"/>
        <v>WS237YA</v>
      </c>
      <c r="B414" s="1" t="str">
        <f t="shared" si="154"/>
        <v>S123</v>
      </c>
      <c r="C414" s="1">
        <f t="shared" si="155"/>
        <v>12</v>
      </c>
      <c r="D414" s="6" t="s">
        <v>3</v>
      </c>
      <c r="E414" s="6"/>
      <c r="F414" s="7" t="s">
        <v>4</v>
      </c>
      <c r="G414" s="8" t="s">
        <v>5</v>
      </c>
      <c r="H414" s="8" t="s">
        <v>6</v>
      </c>
      <c r="I414" s="7">
        <v>5</v>
      </c>
      <c r="J414" s="7" t="s">
        <v>8</v>
      </c>
      <c r="K414" s="7">
        <v>6</v>
      </c>
      <c r="L414" s="7" t="s">
        <v>9</v>
      </c>
      <c r="M414" s="7">
        <v>7</v>
      </c>
      <c r="N414" s="7" t="s">
        <v>10</v>
      </c>
      <c r="O414" s="7">
        <v>8</v>
      </c>
      <c r="P414" s="7" t="s">
        <v>11</v>
      </c>
      <c r="Q414" s="7">
        <v>9</v>
      </c>
      <c r="R414" s="7" t="s">
        <v>12</v>
      </c>
      <c r="S414" s="7">
        <v>10</v>
      </c>
      <c r="T414" s="7" t="s">
        <v>13</v>
      </c>
      <c r="U414" s="7">
        <v>11</v>
      </c>
      <c r="V414" s="7">
        <v>12</v>
      </c>
      <c r="W414" s="7" t="s">
        <v>15</v>
      </c>
      <c r="X414" s="7" t="s">
        <v>16</v>
      </c>
    </row>
    <row r="415" ht="12.5" spans="1:24">
      <c r="A415" t="str">
        <f t="shared" si="153"/>
        <v>WS237YA</v>
      </c>
      <c r="B415" s="1" t="str">
        <f t="shared" si="154"/>
        <v>S123</v>
      </c>
      <c r="C415" s="1">
        <f t="shared" si="155"/>
        <v>12</v>
      </c>
      <c r="D415" s="9" t="s">
        <v>17</v>
      </c>
      <c r="E415" s="9"/>
      <c r="F415" s="10" t="s">
        <v>24</v>
      </c>
      <c r="G415" s="7" t="s">
        <v>19</v>
      </c>
      <c r="H415" s="7">
        <v>12</v>
      </c>
      <c r="I415" s="14">
        <v>0</v>
      </c>
      <c r="J415" s="14">
        <v>0</v>
      </c>
      <c r="K415" s="14">
        <v>1</v>
      </c>
      <c r="L415" s="14">
        <v>2</v>
      </c>
      <c r="M415" s="14">
        <v>2</v>
      </c>
      <c r="N415" s="14">
        <v>2</v>
      </c>
      <c r="O415" s="14">
        <v>2</v>
      </c>
      <c r="P415" s="14">
        <v>2</v>
      </c>
      <c r="Q415" s="14">
        <v>0</v>
      </c>
      <c r="R415" s="14">
        <v>1</v>
      </c>
      <c r="S415" s="14">
        <v>0</v>
      </c>
      <c r="T415" s="14">
        <v>0</v>
      </c>
      <c r="U415" s="14">
        <v>0</v>
      </c>
      <c r="V415" s="14">
        <v>0</v>
      </c>
      <c r="W415" s="14">
        <v>0</v>
      </c>
      <c r="X415" s="7">
        <v>12</v>
      </c>
    </row>
    <row r="416" ht="13.5" customHeight="1" spans="1:3">
      <c r="A416" t="str">
        <f t="shared" si="153"/>
        <v>WS237YA</v>
      </c>
      <c r="B416" s="1" t="str">
        <f t="shared" si="154"/>
        <v>S123</v>
      </c>
      <c r="C416" s="1">
        <f t="shared" si="155"/>
        <v>12</v>
      </c>
    </row>
    <row r="417" ht="22.5" hidden="1" customHeight="1" spans="1:29">
      <c r="A417" s="2" t="str">
        <f>J417</f>
        <v>WS327BYB12K29</v>
      </c>
      <c r="B417" s="3" t="str">
        <f>O417</f>
        <v>S222</v>
      </c>
      <c r="C417" s="3">
        <f>H423</f>
        <v>12</v>
      </c>
      <c r="D417" s="2"/>
      <c r="E417" s="2"/>
      <c r="F417" s="2"/>
      <c r="G417" s="4"/>
      <c r="H417" s="4"/>
      <c r="I417" s="4"/>
      <c r="J417" s="12" t="s">
        <v>125</v>
      </c>
      <c r="K417" s="12"/>
      <c r="L417" s="12"/>
      <c r="M417" s="12"/>
      <c r="N417" s="4"/>
      <c r="O417" s="13" t="s">
        <v>1</v>
      </c>
      <c r="P417" s="13"/>
      <c r="Q417" s="13"/>
      <c r="R417" s="13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</row>
    <row r="418" ht="13.5" hidden="1" customHeight="1" spans="1:18">
      <c r="A418" t="str">
        <f t="shared" ref="A418:A425" si="156">A417</f>
        <v>WS327BYB12K29</v>
      </c>
      <c r="B418" s="1" t="str">
        <f t="shared" ref="B418:B425" si="157">B417</f>
        <v>S222</v>
      </c>
      <c r="C418" s="1">
        <f t="shared" ref="C418:C425" si="158">C417</f>
        <v>12</v>
      </c>
      <c r="G418" s="11" t="s">
        <v>126</v>
      </c>
      <c r="H418" s="11"/>
      <c r="I418" s="11"/>
      <c r="J418" s="11"/>
      <c r="K418" s="11"/>
      <c r="L418" s="11"/>
      <c r="M418" s="11"/>
      <c r="N418" s="11"/>
      <c r="O418" s="11"/>
      <c r="P418" s="11"/>
      <c r="Q418" s="15">
        <v>660</v>
      </c>
      <c r="R418" s="15"/>
    </row>
    <row r="419" ht="13.5" hidden="1" customHeight="1" spans="1:16">
      <c r="A419" t="str">
        <f t="shared" si="156"/>
        <v>WS327BYB12K29</v>
      </c>
      <c r="B419" s="1" t="str">
        <f t="shared" si="157"/>
        <v>S222</v>
      </c>
      <c r="C419" s="1">
        <f t="shared" si="158"/>
        <v>12</v>
      </c>
      <c r="G419" s="11"/>
      <c r="H419" s="11"/>
      <c r="I419" s="11"/>
      <c r="J419" s="11"/>
      <c r="K419" s="11"/>
      <c r="L419" s="11"/>
      <c r="M419" s="11"/>
      <c r="N419" s="11"/>
      <c r="O419" s="11"/>
      <c r="P419" s="11"/>
    </row>
    <row r="420" ht="30.75" hidden="1" customHeight="1" spans="1:3">
      <c r="A420" t="str">
        <f t="shared" si="156"/>
        <v>WS327BYB12K29</v>
      </c>
      <c r="B420" s="1" t="str">
        <f t="shared" si="157"/>
        <v>S222</v>
      </c>
      <c r="C420" s="1">
        <f t="shared" si="158"/>
        <v>12</v>
      </c>
    </row>
    <row r="421" ht="2.25" hidden="1" customHeight="1" spans="1:3">
      <c r="A421" t="str">
        <f t="shared" si="156"/>
        <v>WS327BYB12K29</v>
      </c>
      <c r="B421" s="1" t="str">
        <f t="shared" si="157"/>
        <v>S222</v>
      </c>
      <c r="C421" s="1">
        <f t="shared" si="158"/>
        <v>12</v>
      </c>
    </row>
    <row r="422" ht="21" hidden="1" spans="1:18">
      <c r="A422" t="str">
        <f t="shared" si="156"/>
        <v>WS327BYB12K29</v>
      </c>
      <c r="B422" s="1" t="str">
        <f t="shared" si="157"/>
        <v>S222</v>
      </c>
      <c r="C422" s="1">
        <f t="shared" si="158"/>
        <v>12</v>
      </c>
      <c r="D422" s="6" t="s">
        <v>3</v>
      </c>
      <c r="E422" s="6"/>
      <c r="F422" s="7" t="s">
        <v>27</v>
      </c>
      <c r="G422" s="8" t="s">
        <v>5</v>
      </c>
      <c r="H422" s="8" t="s">
        <v>6</v>
      </c>
      <c r="R422" s="7" t="s">
        <v>16</v>
      </c>
    </row>
    <row r="423" ht="12.5" hidden="1" spans="1:18">
      <c r="A423" t="str">
        <f t="shared" si="156"/>
        <v>WS327BYB12K29</v>
      </c>
      <c r="B423" s="1" t="str">
        <f t="shared" si="157"/>
        <v>S222</v>
      </c>
      <c r="C423" s="1">
        <f t="shared" si="158"/>
        <v>12</v>
      </c>
      <c r="D423" s="9" t="s">
        <v>17</v>
      </c>
      <c r="E423" s="9"/>
      <c r="F423" s="10" t="s">
        <v>27</v>
      </c>
      <c r="G423" s="7" t="s">
        <v>19</v>
      </c>
      <c r="H423" s="7">
        <v>12</v>
      </c>
      <c r="R423" s="7">
        <v>1</v>
      </c>
    </row>
    <row r="424" ht="1.5" hidden="1" customHeight="1" spans="1:3">
      <c r="A424" t="str">
        <f t="shared" si="156"/>
        <v>WS327BYB12K29</v>
      </c>
      <c r="B424" s="1" t="str">
        <f t="shared" si="157"/>
        <v>S222</v>
      </c>
      <c r="C424" s="1">
        <f t="shared" si="158"/>
        <v>12</v>
      </c>
    </row>
    <row r="425" ht="13.5" hidden="1" customHeight="1" spans="1:3">
      <c r="A425" t="str">
        <f t="shared" si="156"/>
        <v>WS327BYB12K29</v>
      </c>
      <c r="B425" s="1" t="str">
        <f t="shared" si="157"/>
        <v>S222</v>
      </c>
      <c r="C425" s="1">
        <f t="shared" si="158"/>
        <v>12</v>
      </c>
    </row>
    <row r="426" ht="22.5" customHeight="1" spans="1:29">
      <c r="A426" s="2" t="str">
        <f>J426</f>
        <v>WS327LH</v>
      </c>
      <c r="B426" s="3" t="str">
        <f>O426</f>
        <v>S123</v>
      </c>
      <c r="C426" s="3">
        <f>H431</f>
        <v>78</v>
      </c>
      <c r="D426" s="2"/>
      <c r="E426" s="2"/>
      <c r="F426" s="2"/>
      <c r="G426" s="16"/>
      <c r="H426" s="16"/>
      <c r="I426" s="16"/>
      <c r="J426" s="17" t="s">
        <v>127</v>
      </c>
      <c r="K426" s="17"/>
      <c r="L426" s="17"/>
      <c r="M426" s="17"/>
      <c r="N426" s="16"/>
      <c r="O426" s="18" t="s">
        <v>46</v>
      </c>
      <c r="P426" s="18"/>
      <c r="Q426" s="18"/>
      <c r="R426" s="18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</row>
    <row r="427" ht="15.75" customHeight="1" spans="1:18">
      <c r="A427" t="str">
        <f t="shared" ref="A427:A433" si="159">A426</f>
        <v>WS327LH</v>
      </c>
      <c r="B427" s="1" t="str">
        <f t="shared" ref="B427:B433" si="160">B426</f>
        <v>S123</v>
      </c>
      <c r="C427" s="1">
        <f t="shared" ref="C427:C433" si="161">C426</f>
        <v>78</v>
      </c>
      <c r="G427" s="5" t="s">
        <v>128</v>
      </c>
      <c r="H427" s="5"/>
      <c r="I427" s="5"/>
      <c r="J427" s="5"/>
      <c r="K427" s="5"/>
      <c r="L427" s="5"/>
      <c r="M427" s="5"/>
      <c r="N427" s="5"/>
      <c r="O427" s="5"/>
      <c r="P427" s="5"/>
      <c r="Q427" s="15">
        <v>65</v>
      </c>
      <c r="R427" s="15"/>
    </row>
    <row r="428" ht="45" customHeight="1" spans="1:3">
      <c r="A428" t="str">
        <f t="shared" si="159"/>
        <v>WS327LH</v>
      </c>
      <c r="B428" s="1" t="str">
        <f t="shared" si="160"/>
        <v>S123</v>
      </c>
      <c r="C428" s="1">
        <f t="shared" si="161"/>
        <v>78</v>
      </c>
    </row>
    <row r="429" ht="2.25" customHeight="1" spans="1:3">
      <c r="A429" t="str">
        <f t="shared" si="159"/>
        <v>WS327LH</v>
      </c>
      <c r="B429" s="1" t="str">
        <f t="shared" si="160"/>
        <v>S123</v>
      </c>
      <c r="C429" s="1">
        <f t="shared" si="161"/>
        <v>78</v>
      </c>
    </row>
    <row r="430" ht="21" spans="1:24">
      <c r="A430" t="str">
        <f t="shared" si="159"/>
        <v>WS327LH</v>
      </c>
      <c r="B430" s="1" t="str">
        <f t="shared" si="160"/>
        <v>S123</v>
      </c>
      <c r="C430" s="1">
        <f t="shared" si="161"/>
        <v>78</v>
      </c>
      <c r="D430" s="6" t="s">
        <v>3</v>
      </c>
      <c r="E430" s="6"/>
      <c r="F430" s="7" t="s">
        <v>4</v>
      </c>
      <c r="G430" s="8" t="s">
        <v>5</v>
      </c>
      <c r="H430" s="8" t="s">
        <v>6</v>
      </c>
      <c r="I430" s="7">
        <v>5</v>
      </c>
      <c r="J430" s="7" t="s">
        <v>8</v>
      </c>
      <c r="K430" s="7">
        <v>6</v>
      </c>
      <c r="L430" s="7" t="s">
        <v>9</v>
      </c>
      <c r="M430" s="7">
        <v>7</v>
      </c>
      <c r="N430" s="7" t="s">
        <v>10</v>
      </c>
      <c r="O430" s="7">
        <v>8</v>
      </c>
      <c r="P430" s="7" t="s">
        <v>11</v>
      </c>
      <c r="Q430" s="7">
        <v>9</v>
      </c>
      <c r="R430" s="7" t="s">
        <v>12</v>
      </c>
      <c r="S430" s="7">
        <v>10</v>
      </c>
      <c r="T430" s="7" t="s">
        <v>13</v>
      </c>
      <c r="U430" s="7">
        <v>11</v>
      </c>
      <c r="V430" s="7">
        <v>12</v>
      </c>
      <c r="W430" s="7" t="s">
        <v>15</v>
      </c>
      <c r="X430" s="7" t="s">
        <v>16</v>
      </c>
    </row>
    <row r="431" ht="12.5" spans="1:24">
      <c r="A431" t="str">
        <f t="shared" si="159"/>
        <v>WS327LH</v>
      </c>
      <c r="B431" s="1" t="str">
        <f t="shared" si="160"/>
        <v>S123</v>
      </c>
      <c r="C431" s="1">
        <f t="shared" si="161"/>
        <v>78</v>
      </c>
      <c r="D431" s="9" t="s">
        <v>17</v>
      </c>
      <c r="E431" s="9"/>
      <c r="F431" s="10" t="s">
        <v>24</v>
      </c>
      <c r="G431" s="7" t="s">
        <v>19</v>
      </c>
      <c r="H431" s="7">
        <v>78</v>
      </c>
      <c r="I431" s="14">
        <v>0</v>
      </c>
      <c r="J431" s="14">
        <v>0</v>
      </c>
      <c r="K431" s="14">
        <v>14</v>
      </c>
      <c r="L431" s="14">
        <v>16</v>
      </c>
      <c r="M431" s="14">
        <v>17</v>
      </c>
      <c r="N431" s="14">
        <v>31</v>
      </c>
      <c r="O431" s="14">
        <v>0</v>
      </c>
      <c r="P431" s="14">
        <v>0</v>
      </c>
      <c r="Q431" s="14">
        <v>0</v>
      </c>
      <c r="R431" s="14">
        <v>0</v>
      </c>
      <c r="S431" s="14">
        <v>0</v>
      </c>
      <c r="T431" s="14">
        <v>0</v>
      </c>
      <c r="U431" s="14">
        <v>0</v>
      </c>
      <c r="V431" s="14">
        <v>0</v>
      </c>
      <c r="W431" s="14">
        <v>0</v>
      </c>
      <c r="X431" s="7">
        <v>78</v>
      </c>
    </row>
    <row r="432" ht="1.5" customHeight="1" spans="1:3">
      <c r="A432" t="str">
        <f t="shared" si="159"/>
        <v>WS327LH</v>
      </c>
      <c r="B432" s="1" t="str">
        <f t="shared" si="160"/>
        <v>S123</v>
      </c>
      <c r="C432" s="1">
        <f t="shared" si="161"/>
        <v>78</v>
      </c>
    </row>
    <row r="433" ht="13.5" customHeight="1" spans="1:3">
      <c r="A433" t="str">
        <f t="shared" si="159"/>
        <v>WS327LH</v>
      </c>
      <c r="B433" s="1" t="str">
        <f t="shared" si="160"/>
        <v>S123</v>
      </c>
      <c r="C433" s="1">
        <f t="shared" si="161"/>
        <v>78</v>
      </c>
    </row>
    <row r="434" ht="22.5" customHeight="1" spans="1:29">
      <c r="A434" s="2" t="str">
        <f>J434</f>
        <v>WS327SL</v>
      </c>
      <c r="B434" s="3" t="str">
        <f>O434</f>
        <v>S123</v>
      </c>
      <c r="C434" s="3">
        <f>H439</f>
        <v>14</v>
      </c>
      <c r="D434" s="2"/>
      <c r="E434" s="2"/>
      <c r="F434" s="2"/>
      <c r="G434" s="16"/>
      <c r="H434" s="16"/>
      <c r="I434" s="16"/>
      <c r="J434" s="17" t="s">
        <v>129</v>
      </c>
      <c r="K434" s="17"/>
      <c r="L434" s="17"/>
      <c r="M434" s="17"/>
      <c r="N434" s="16"/>
      <c r="O434" s="18" t="s">
        <v>46</v>
      </c>
      <c r="P434" s="18"/>
      <c r="Q434" s="18"/>
      <c r="R434" s="18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</row>
    <row r="435" ht="15.75" customHeight="1" spans="1:18">
      <c r="A435" t="str">
        <f t="shared" ref="A435:A440" si="162">A434</f>
        <v>WS327SL</v>
      </c>
      <c r="B435" s="1" t="str">
        <f t="shared" ref="B435:B440" si="163">B434</f>
        <v>S123</v>
      </c>
      <c r="C435" s="1">
        <f t="shared" ref="C435:C440" si="164">C434</f>
        <v>14</v>
      </c>
      <c r="G435" s="5" t="s">
        <v>130</v>
      </c>
      <c r="H435" s="5"/>
      <c r="I435" s="5"/>
      <c r="J435" s="5"/>
      <c r="K435" s="5"/>
      <c r="L435" s="5"/>
      <c r="M435" s="5"/>
      <c r="N435" s="5"/>
      <c r="O435" s="5"/>
      <c r="P435" s="5"/>
      <c r="Q435" s="15">
        <v>60</v>
      </c>
      <c r="R435" s="15"/>
    </row>
    <row r="436" ht="45" customHeight="1" spans="1:3">
      <c r="A436" t="str">
        <f t="shared" si="162"/>
        <v>WS327SL</v>
      </c>
      <c r="B436" s="1" t="str">
        <f t="shared" si="163"/>
        <v>S123</v>
      </c>
      <c r="C436" s="1">
        <f t="shared" si="164"/>
        <v>14</v>
      </c>
    </row>
    <row r="437" ht="2.25" customHeight="1" spans="1:3">
      <c r="A437" t="str">
        <f t="shared" si="162"/>
        <v>WS327SL</v>
      </c>
      <c r="B437" s="1" t="str">
        <f t="shared" si="163"/>
        <v>S123</v>
      </c>
      <c r="C437" s="1">
        <f t="shared" si="164"/>
        <v>14</v>
      </c>
    </row>
    <row r="438" ht="21" spans="1:24">
      <c r="A438" t="str">
        <f t="shared" si="162"/>
        <v>WS327SL</v>
      </c>
      <c r="B438" s="1" t="str">
        <f t="shared" si="163"/>
        <v>S123</v>
      </c>
      <c r="C438" s="1">
        <f t="shared" si="164"/>
        <v>14</v>
      </c>
      <c r="D438" s="6" t="s">
        <v>3</v>
      </c>
      <c r="E438" s="6"/>
      <c r="F438" s="7" t="s">
        <v>4</v>
      </c>
      <c r="G438" s="8" t="s">
        <v>5</v>
      </c>
      <c r="H438" s="8" t="s">
        <v>6</v>
      </c>
      <c r="I438" s="7">
        <v>5</v>
      </c>
      <c r="J438" s="7" t="s">
        <v>8</v>
      </c>
      <c r="K438" s="7">
        <v>6</v>
      </c>
      <c r="L438" s="7" t="s">
        <v>9</v>
      </c>
      <c r="M438" s="7">
        <v>7</v>
      </c>
      <c r="N438" s="7" t="s">
        <v>10</v>
      </c>
      <c r="O438" s="7">
        <v>8</v>
      </c>
      <c r="P438" s="7" t="s">
        <v>11</v>
      </c>
      <c r="Q438" s="7">
        <v>9</v>
      </c>
      <c r="R438" s="7" t="s">
        <v>12</v>
      </c>
      <c r="S438" s="7">
        <v>10</v>
      </c>
      <c r="T438" s="7" t="s">
        <v>13</v>
      </c>
      <c r="U438" s="7">
        <v>11</v>
      </c>
      <c r="V438" s="7">
        <v>12</v>
      </c>
      <c r="W438" s="7" t="s">
        <v>15</v>
      </c>
      <c r="X438" s="7" t="s">
        <v>16</v>
      </c>
    </row>
    <row r="439" ht="12.5" spans="1:24">
      <c r="A439" t="str">
        <f t="shared" si="162"/>
        <v>WS327SL</v>
      </c>
      <c r="B439" s="1" t="str">
        <f t="shared" si="163"/>
        <v>S123</v>
      </c>
      <c r="C439" s="1">
        <f t="shared" si="164"/>
        <v>14</v>
      </c>
      <c r="D439" s="9" t="s">
        <v>17</v>
      </c>
      <c r="E439" s="9"/>
      <c r="F439" s="10" t="s">
        <v>24</v>
      </c>
      <c r="G439" s="7" t="s">
        <v>19</v>
      </c>
      <c r="H439" s="7">
        <v>14</v>
      </c>
      <c r="I439" s="14">
        <v>0</v>
      </c>
      <c r="J439" s="14">
        <v>0</v>
      </c>
      <c r="K439" s="14">
        <v>0</v>
      </c>
      <c r="L439" s="14">
        <v>0</v>
      </c>
      <c r="M439" s="14">
        <v>0</v>
      </c>
      <c r="N439" s="14">
        <v>0</v>
      </c>
      <c r="O439" s="14">
        <v>0</v>
      </c>
      <c r="P439" s="14">
        <v>7</v>
      </c>
      <c r="Q439" s="14">
        <v>0</v>
      </c>
      <c r="R439" s="14">
        <v>0</v>
      </c>
      <c r="S439" s="14">
        <v>7</v>
      </c>
      <c r="T439" s="14">
        <v>0</v>
      </c>
      <c r="U439" s="14">
        <v>0</v>
      </c>
      <c r="V439" s="14">
        <v>0</v>
      </c>
      <c r="W439" s="14">
        <v>0</v>
      </c>
      <c r="X439" s="7">
        <v>14</v>
      </c>
    </row>
    <row r="440" ht="13.5" customHeight="1" spans="1:3">
      <c r="A440" t="str">
        <f t="shared" si="162"/>
        <v>WS327SL</v>
      </c>
      <c r="B440" s="1" t="str">
        <f t="shared" si="163"/>
        <v>S123</v>
      </c>
      <c r="C440" s="1">
        <f t="shared" si="164"/>
        <v>14</v>
      </c>
    </row>
    <row r="441" ht="22.5" customHeight="1" spans="1:29">
      <c r="A441" s="2" t="str">
        <f>J441</f>
        <v>WS327SM</v>
      </c>
      <c r="B441" s="3" t="str">
        <f>O441</f>
        <v>S123</v>
      </c>
      <c r="C441" s="3">
        <f>H446</f>
        <v>16</v>
      </c>
      <c r="D441" s="2"/>
      <c r="E441" s="2"/>
      <c r="F441" s="2"/>
      <c r="G441" s="16"/>
      <c r="H441" s="16"/>
      <c r="I441" s="16"/>
      <c r="J441" s="17" t="s">
        <v>131</v>
      </c>
      <c r="K441" s="17"/>
      <c r="L441" s="17"/>
      <c r="M441" s="17"/>
      <c r="N441" s="16"/>
      <c r="O441" s="18" t="s">
        <v>46</v>
      </c>
      <c r="P441" s="18"/>
      <c r="Q441" s="18"/>
      <c r="R441" s="18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</row>
    <row r="442" ht="15.75" customHeight="1" spans="1:18">
      <c r="A442" t="str">
        <f t="shared" ref="A442:C446" si="165">A441</f>
        <v>WS327SM</v>
      </c>
      <c r="B442" s="1" t="str">
        <f t="shared" si="165"/>
        <v>S123</v>
      </c>
      <c r="C442" s="1">
        <f t="shared" si="165"/>
        <v>16</v>
      </c>
      <c r="G442" s="5" t="s">
        <v>132</v>
      </c>
      <c r="H442" s="5"/>
      <c r="I442" s="5"/>
      <c r="J442" s="5"/>
      <c r="K442" s="5"/>
      <c r="L442" s="5"/>
      <c r="M442" s="5"/>
      <c r="N442" s="5"/>
      <c r="O442" s="5"/>
      <c r="P442" s="5"/>
      <c r="Q442" s="15">
        <v>60</v>
      </c>
      <c r="R442" s="15"/>
    </row>
    <row r="443" ht="45" customHeight="1" spans="1:3">
      <c r="A443" t="str">
        <f t="shared" si="165"/>
        <v>WS327SM</v>
      </c>
      <c r="B443" s="1" t="str">
        <f t="shared" si="165"/>
        <v>S123</v>
      </c>
      <c r="C443" s="1">
        <f t="shared" si="165"/>
        <v>16</v>
      </c>
    </row>
    <row r="444" ht="2.25" customHeight="1" spans="1:3">
      <c r="A444" t="str">
        <f t="shared" si="165"/>
        <v>WS327SM</v>
      </c>
      <c r="B444" s="1" t="str">
        <f t="shared" si="165"/>
        <v>S123</v>
      </c>
      <c r="C444" s="1">
        <f t="shared" si="165"/>
        <v>16</v>
      </c>
    </row>
    <row r="445" ht="21" spans="1:24">
      <c r="A445" t="str">
        <f t="shared" si="165"/>
        <v>WS327SM</v>
      </c>
      <c r="B445" s="1" t="str">
        <f t="shared" si="165"/>
        <v>S123</v>
      </c>
      <c r="C445" s="1">
        <f t="shared" si="165"/>
        <v>16</v>
      </c>
      <c r="D445" s="6" t="s">
        <v>3</v>
      </c>
      <c r="E445" s="6"/>
      <c r="F445" s="7" t="s">
        <v>4</v>
      </c>
      <c r="G445" s="8" t="s">
        <v>5</v>
      </c>
      <c r="H445" s="8" t="s">
        <v>6</v>
      </c>
      <c r="I445" s="7">
        <v>5</v>
      </c>
      <c r="J445" s="7" t="s">
        <v>8</v>
      </c>
      <c r="K445" s="7">
        <v>6</v>
      </c>
      <c r="L445" s="7" t="s">
        <v>9</v>
      </c>
      <c r="M445" s="7">
        <v>7</v>
      </c>
      <c r="N445" s="7" t="s">
        <v>10</v>
      </c>
      <c r="O445" s="7">
        <v>8</v>
      </c>
      <c r="P445" s="7" t="s">
        <v>11</v>
      </c>
      <c r="Q445" s="7">
        <v>9</v>
      </c>
      <c r="R445" s="7" t="s">
        <v>12</v>
      </c>
      <c r="S445" s="7">
        <v>10</v>
      </c>
      <c r="T445" s="7" t="s">
        <v>13</v>
      </c>
      <c r="U445" s="7">
        <v>11</v>
      </c>
      <c r="V445" s="7">
        <v>12</v>
      </c>
      <c r="W445" s="7" t="s">
        <v>15</v>
      </c>
      <c r="X445" s="7" t="s">
        <v>16</v>
      </c>
    </row>
    <row r="446" ht="12.5" spans="1:24">
      <c r="A446" t="str">
        <f t="shared" si="165"/>
        <v>WS327SM</v>
      </c>
      <c r="B446" s="1" t="str">
        <f t="shared" si="165"/>
        <v>S123</v>
      </c>
      <c r="C446" s="1">
        <f t="shared" si="165"/>
        <v>16</v>
      </c>
      <c r="D446" s="9" t="s">
        <v>17</v>
      </c>
      <c r="E446" s="9"/>
      <c r="F446" s="10" t="s">
        <v>24</v>
      </c>
      <c r="G446" s="7" t="s">
        <v>19</v>
      </c>
      <c r="H446" s="7">
        <v>16</v>
      </c>
      <c r="I446" s="14">
        <v>0</v>
      </c>
      <c r="J446" s="14">
        <v>0</v>
      </c>
      <c r="K446" s="14">
        <v>0</v>
      </c>
      <c r="L446" s="14">
        <v>0</v>
      </c>
      <c r="M446" s="14">
        <v>0</v>
      </c>
      <c r="N446" s="14">
        <v>0</v>
      </c>
      <c r="O446" s="14">
        <v>0</v>
      </c>
      <c r="P446" s="14">
        <v>0</v>
      </c>
      <c r="Q446" s="14">
        <v>8</v>
      </c>
      <c r="R446" s="14">
        <v>8</v>
      </c>
      <c r="S446" s="14">
        <v>0</v>
      </c>
      <c r="T446" s="14">
        <v>0</v>
      </c>
      <c r="U446" s="14">
        <v>0</v>
      </c>
      <c r="V446" s="14">
        <v>0</v>
      </c>
      <c r="W446" s="14">
        <v>0</v>
      </c>
      <c r="X446" s="7">
        <v>16</v>
      </c>
    </row>
  </sheetData>
  <autoFilter ref="A1:AC446">
    <filterColumn colId="1">
      <customFilters>
        <customFilter operator="equal" val="S123"/>
      </customFilters>
    </filterColumn>
    <extLst/>
  </autoFilter>
  <mergeCells count="336">
    <mergeCell ref="J3:M3"/>
    <mergeCell ref="O3:R3"/>
    <mergeCell ref="G4:P4"/>
    <mergeCell ref="Q4:R4"/>
    <mergeCell ref="D7:E7"/>
    <mergeCell ref="D8:E8"/>
    <mergeCell ref="J10:M10"/>
    <mergeCell ref="O10:R10"/>
    <mergeCell ref="G11:P11"/>
    <mergeCell ref="Q11:R11"/>
    <mergeCell ref="D14:E14"/>
    <mergeCell ref="D15:E15"/>
    <mergeCell ref="J18:M18"/>
    <mergeCell ref="O18:R18"/>
    <mergeCell ref="G19:P19"/>
    <mergeCell ref="Q19:R19"/>
    <mergeCell ref="D22:E22"/>
    <mergeCell ref="D23:E23"/>
    <mergeCell ref="J25:M25"/>
    <mergeCell ref="O25:R25"/>
    <mergeCell ref="Q26:R26"/>
    <mergeCell ref="D30:E30"/>
    <mergeCell ref="D31:E31"/>
    <mergeCell ref="J34:M34"/>
    <mergeCell ref="O34:R34"/>
    <mergeCell ref="G35:P35"/>
    <mergeCell ref="Q35:R35"/>
    <mergeCell ref="D38:E38"/>
    <mergeCell ref="D39:E39"/>
    <mergeCell ref="J41:M41"/>
    <mergeCell ref="O41:R41"/>
    <mergeCell ref="G42:P42"/>
    <mergeCell ref="Q42:R42"/>
    <mergeCell ref="D45:E45"/>
    <mergeCell ref="D46:E46"/>
    <mergeCell ref="J49:M49"/>
    <mergeCell ref="O49:R49"/>
    <mergeCell ref="G50:P50"/>
    <mergeCell ref="Q50:R50"/>
    <mergeCell ref="D53:E53"/>
    <mergeCell ref="D54:E54"/>
    <mergeCell ref="J57:M57"/>
    <mergeCell ref="O57:R57"/>
    <mergeCell ref="G58:P58"/>
    <mergeCell ref="Q58:R58"/>
    <mergeCell ref="D61:E61"/>
    <mergeCell ref="D62:E62"/>
    <mergeCell ref="J65:M65"/>
    <mergeCell ref="O65:R65"/>
    <mergeCell ref="G66:P66"/>
    <mergeCell ref="Q66:R66"/>
    <mergeCell ref="D69:E69"/>
    <mergeCell ref="D70:E70"/>
    <mergeCell ref="J73:M73"/>
    <mergeCell ref="O73:R73"/>
    <mergeCell ref="G74:P74"/>
    <mergeCell ref="Q74:R74"/>
    <mergeCell ref="D77:E77"/>
    <mergeCell ref="D78:E78"/>
    <mergeCell ref="J81:M81"/>
    <mergeCell ref="O81:R81"/>
    <mergeCell ref="G82:P82"/>
    <mergeCell ref="Q82:R82"/>
    <mergeCell ref="D85:E85"/>
    <mergeCell ref="D86:E86"/>
    <mergeCell ref="J89:M89"/>
    <mergeCell ref="O89:R89"/>
    <mergeCell ref="G90:P90"/>
    <mergeCell ref="Q90:R90"/>
    <mergeCell ref="D93:E93"/>
    <mergeCell ref="D94:E94"/>
    <mergeCell ref="J97:M97"/>
    <mergeCell ref="O97:R97"/>
    <mergeCell ref="G98:P98"/>
    <mergeCell ref="Q98:R98"/>
    <mergeCell ref="D101:E101"/>
    <mergeCell ref="D102:E102"/>
    <mergeCell ref="J105:M105"/>
    <mergeCell ref="O105:R105"/>
    <mergeCell ref="G106:P106"/>
    <mergeCell ref="Q106:R106"/>
    <mergeCell ref="D109:E109"/>
    <mergeCell ref="D110:E110"/>
    <mergeCell ref="J113:M113"/>
    <mergeCell ref="O113:R113"/>
    <mergeCell ref="G114:P114"/>
    <mergeCell ref="Q114:R114"/>
    <mergeCell ref="D117:E117"/>
    <mergeCell ref="D118:E118"/>
    <mergeCell ref="J120:M120"/>
    <mergeCell ref="O120:R120"/>
    <mergeCell ref="G121:P121"/>
    <mergeCell ref="Q121:R121"/>
    <mergeCell ref="D124:E124"/>
    <mergeCell ref="D125:E125"/>
    <mergeCell ref="J128:M128"/>
    <mergeCell ref="O128:R128"/>
    <mergeCell ref="Q129:R129"/>
    <mergeCell ref="D133:E133"/>
    <mergeCell ref="D134:E134"/>
    <mergeCell ref="J137:M137"/>
    <mergeCell ref="O137:R137"/>
    <mergeCell ref="G138:P138"/>
    <mergeCell ref="Q138:R138"/>
    <mergeCell ref="D141:E141"/>
    <mergeCell ref="D142:E142"/>
    <mergeCell ref="J145:M145"/>
    <mergeCell ref="O145:R145"/>
    <mergeCell ref="G146:P146"/>
    <mergeCell ref="Q146:R146"/>
    <mergeCell ref="D149:E149"/>
    <mergeCell ref="D150:E150"/>
    <mergeCell ref="J153:M153"/>
    <mergeCell ref="O153:R153"/>
    <mergeCell ref="Q154:R154"/>
    <mergeCell ref="D158:E158"/>
    <mergeCell ref="D159:E159"/>
    <mergeCell ref="J161:M161"/>
    <mergeCell ref="O161:R161"/>
    <mergeCell ref="Q162:R162"/>
    <mergeCell ref="D166:E166"/>
    <mergeCell ref="D167:E167"/>
    <mergeCell ref="J170:M170"/>
    <mergeCell ref="O170:R170"/>
    <mergeCell ref="G171:P171"/>
    <mergeCell ref="Q171:R171"/>
    <mergeCell ref="D174:E174"/>
    <mergeCell ref="D175:E175"/>
    <mergeCell ref="J178:M178"/>
    <mergeCell ref="O178:R178"/>
    <mergeCell ref="Q179:R179"/>
    <mergeCell ref="D183:E183"/>
    <mergeCell ref="D184:E184"/>
    <mergeCell ref="J187:M187"/>
    <mergeCell ref="O187:R187"/>
    <mergeCell ref="G188:P188"/>
    <mergeCell ref="Q188:R188"/>
    <mergeCell ref="D191:E191"/>
    <mergeCell ref="D192:E192"/>
    <mergeCell ref="J195:M195"/>
    <mergeCell ref="O195:R195"/>
    <mergeCell ref="Q196:R196"/>
    <mergeCell ref="D200:E200"/>
    <mergeCell ref="D201:E201"/>
    <mergeCell ref="J203:M203"/>
    <mergeCell ref="O203:R203"/>
    <mergeCell ref="G204:P204"/>
    <mergeCell ref="Q204:R204"/>
    <mergeCell ref="D207:E207"/>
    <mergeCell ref="D208:E208"/>
    <mergeCell ref="J211:M211"/>
    <mergeCell ref="O211:R211"/>
    <mergeCell ref="G212:P212"/>
    <mergeCell ref="Q212:R212"/>
    <mergeCell ref="D215:E215"/>
    <mergeCell ref="D216:E216"/>
    <mergeCell ref="J219:M219"/>
    <mergeCell ref="O219:R219"/>
    <mergeCell ref="G220:P220"/>
    <mergeCell ref="Q220:R220"/>
    <mergeCell ref="D223:E223"/>
    <mergeCell ref="D224:E224"/>
    <mergeCell ref="J227:M227"/>
    <mergeCell ref="O227:R227"/>
    <mergeCell ref="Q228:R228"/>
    <mergeCell ref="D232:E232"/>
    <mergeCell ref="D233:E233"/>
    <mergeCell ref="J236:M236"/>
    <mergeCell ref="O236:R236"/>
    <mergeCell ref="Q237:R237"/>
    <mergeCell ref="D241:E241"/>
    <mergeCell ref="D242:E242"/>
    <mergeCell ref="J244:M244"/>
    <mergeCell ref="O244:R244"/>
    <mergeCell ref="G245:P245"/>
    <mergeCell ref="Q245:R245"/>
    <mergeCell ref="D248:E248"/>
    <mergeCell ref="D249:E249"/>
    <mergeCell ref="J252:M252"/>
    <mergeCell ref="O252:R252"/>
    <mergeCell ref="G253:P253"/>
    <mergeCell ref="Q253:R253"/>
    <mergeCell ref="D256:E256"/>
    <mergeCell ref="D257:E257"/>
    <mergeCell ref="J260:M260"/>
    <mergeCell ref="O260:R260"/>
    <mergeCell ref="Q261:R261"/>
    <mergeCell ref="D265:E265"/>
    <mergeCell ref="D266:E266"/>
    <mergeCell ref="J269:M269"/>
    <mergeCell ref="O269:R269"/>
    <mergeCell ref="G270:P270"/>
    <mergeCell ref="Q270:R270"/>
    <mergeCell ref="D273:E273"/>
    <mergeCell ref="D274:E274"/>
    <mergeCell ref="J277:M277"/>
    <mergeCell ref="O277:R277"/>
    <mergeCell ref="G278:P278"/>
    <mergeCell ref="Q278:R278"/>
    <mergeCell ref="D281:E281"/>
    <mergeCell ref="D282:E282"/>
    <mergeCell ref="J284:M284"/>
    <mergeCell ref="O284:R284"/>
    <mergeCell ref="G285:P285"/>
    <mergeCell ref="Q285:R285"/>
    <mergeCell ref="D288:E288"/>
    <mergeCell ref="D289:E289"/>
    <mergeCell ref="J292:M292"/>
    <mergeCell ref="O292:R292"/>
    <mergeCell ref="G293:P293"/>
    <mergeCell ref="Q293:R293"/>
    <mergeCell ref="D296:E296"/>
    <mergeCell ref="D297:E297"/>
    <mergeCell ref="J300:M300"/>
    <mergeCell ref="O300:R300"/>
    <mergeCell ref="G301:P301"/>
    <mergeCell ref="Q301:R301"/>
    <mergeCell ref="D304:E304"/>
    <mergeCell ref="D305:E305"/>
    <mergeCell ref="J308:M308"/>
    <mergeCell ref="O308:R308"/>
    <mergeCell ref="G309:P309"/>
    <mergeCell ref="Q309:R309"/>
    <mergeCell ref="D312:E312"/>
    <mergeCell ref="D313:E313"/>
    <mergeCell ref="J316:M316"/>
    <mergeCell ref="O316:R316"/>
    <mergeCell ref="G317:P317"/>
    <mergeCell ref="Q317:R317"/>
    <mergeCell ref="D320:E320"/>
    <mergeCell ref="D321:E321"/>
    <mergeCell ref="J323:M323"/>
    <mergeCell ref="O323:R323"/>
    <mergeCell ref="G324:P324"/>
    <mergeCell ref="Q324:R324"/>
    <mergeCell ref="D327:E327"/>
    <mergeCell ref="D328:E328"/>
    <mergeCell ref="J331:M331"/>
    <mergeCell ref="O331:R331"/>
    <mergeCell ref="Q332:R332"/>
    <mergeCell ref="D336:E336"/>
    <mergeCell ref="D337:E337"/>
    <mergeCell ref="J340:M340"/>
    <mergeCell ref="O340:R340"/>
    <mergeCell ref="G341:P341"/>
    <mergeCell ref="Q341:R341"/>
    <mergeCell ref="D344:E344"/>
    <mergeCell ref="D345:E345"/>
    <mergeCell ref="J348:M348"/>
    <mergeCell ref="O348:R348"/>
    <mergeCell ref="G349:P349"/>
    <mergeCell ref="Q349:R349"/>
    <mergeCell ref="D352:E352"/>
    <mergeCell ref="D353:E353"/>
    <mergeCell ref="J356:M356"/>
    <mergeCell ref="O356:R356"/>
    <mergeCell ref="G357:P357"/>
    <mergeCell ref="Q357:R357"/>
    <mergeCell ref="D360:E360"/>
    <mergeCell ref="D361:E361"/>
    <mergeCell ref="J363:M363"/>
    <mergeCell ref="O363:R363"/>
    <mergeCell ref="G364:P364"/>
    <mergeCell ref="Q364:R364"/>
    <mergeCell ref="D367:E367"/>
    <mergeCell ref="D368:E368"/>
    <mergeCell ref="J371:M371"/>
    <mergeCell ref="O371:R371"/>
    <mergeCell ref="G372:P372"/>
    <mergeCell ref="Q372:R372"/>
    <mergeCell ref="D375:E375"/>
    <mergeCell ref="D376:E376"/>
    <mergeCell ref="J379:M379"/>
    <mergeCell ref="O379:R379"/>
    <mergeCell ref="G380:P380"/>
    <mergeCell ref="Q380:R380"/>
    <mergeCell ref="D383:E383"/>
    <mergeCell ref="D384:E384"/>
    <mergeCell ref="J387:M387"/>
    <mergeCell ref="O387:R387"/>
    <mergeCell ref="G388:P388"/>
    <mergeCell ref="Q388:R388"/>
    <mergeCell ref="D391:E391"/>
    <mergeCell ref="D392:E392"/>
    <mergeCell ref="J395:M395"/>
    <mergeCell ref="O395:R395"/>
    <mergeCell ref="G396:P396"/>
    <mergeCell ref="Q396:R396"/>
    <mergeCell ref="D399:E399"/>
    <mergeCell ref="D400:E400"/>
    <mergeCell ref="J402:M402"/>
    <mergeCell ref="O402:R402"/>
    <mergeCell ref="G403:P403"/>
    <mergeCell ref="Q403:R403"/>
    <mergeCell ref="D406:E406"/>
    <mergeCell ref="D407:E407"/>
    <mergeCell ref="J410:M410"/>
    <mergeCell ref="O410:R410"/>
    <mergeCell ref="G411:P411"/>
    <mergeCell ref="Q411:R411"/>
    <mergeCell ref="D414:E414"/>
    <mergeCell ref="D415:E415"/>
    <mergeCell ref="J417:M417"/>
    <mergeCell ref="O417:R417"/>
    <mergeCell ref="Q418:R418"/>
    <mergeCell ref="D422:E422"/>
    <mergeCell ref="D423:E423"/>
    <mergeCell ref="J426:M426"/>
    <mergeCell ref="O426:R426"/>
    <mergeCell ref="G427:P427"/>
    <mergeCell ref="Q427:R427"/>
    <mergeCell ref="D430:E430"/>
    <mergeCell ref="D431:E431"/>
    <mergeCell ref="J434:M434"/>
    <mergeCell ref="O434:R434"/>
    <mergeCell ref="G435:P435"/>
    <mergeCell ref="Q435:R435"/>
    <mergeCell ref="D438:E438"/>
    <mergeCell ref="D439:E439"/>
    <mergeCell ref="J441:M441"/>
    <mergeCell ref="O441:R441"/>
    <mergeCell ref="G442:P442"/>
    <mergeCell ref="Q442:R442"/>
    <mergeCell ref="D445:E445"/>
    <mergeCell ref="D446:E446"/>
    <mergeCell ref="G418:P419"/>
    <mergeCell ref="G332:P333"/>
    <mergeCell ref="G261:P262"/>
    <mergeCell ref="G237:P238"/>
    <mergeCell ref="G228:P229"/>
    <mergeCell ref="G196:P197"/>
    <mergeCell ref="G179:P180"/>
    <mergeCell ref="G162:P163"/>
    <mergeCell ref="G154:P155"/>
    <mergeCell ref="G129:P130"/>
    <mergeCell ref="G26:P27"/>
  </mergeCells>
  <pageMargins left="0.125" right="0.125" top="0.125" bottom="0.127777777777778" header="0" footer="0"/>
  <pageSetup paperSize="9" fitToWidth="0" fitToHeight="0" orientation="portrait"/>
  <headerFooter alignWithMargins="0"/>
  <rowBreaks count="12" manualBreakCount="12">
    <brk id="8" max="259" man="1"/>
    <brk id="39" max="259" man="1"/>
    <brk id="94" max="259" man="1"/>
    <brk id="118" max="259" man="1"/>
    <brk id="159" max="259" man="1"/>
    <brk id="201" max="259" man="1"/>
    <brk id="242" max="259" man="1"/>
    <brk id="282" max="259" man="1"/>
    <brk id="321" max="259" man="1"/>
    <brk id="361" max="259" man="1"/>
    <brk id="400" max="259" man="1"/>
    <brk id="439" max="259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> < _ a c t i v i t y   x m l n s = " c 0 9 9 f 6 7 5 - f 1 8 1 - 4 a 5 a - b 7 8 9 - d 0 c 6 d 6 5 2 8 f d 4 "   x s i : n i l = " t r u e " / > < / d o c u m e n t M a n a g e m e n t > < / p : p r o p e r t i e s > 
</file>

<file path=customXml/item3.xml>��< ? x m l   v e r s i o n = " 1 . 0 " ? > < c t : c o n t e n t T y p e S c h e m a   c t : _ = " "   m a : _ = " "   m a : c o n t e n t T y p e N a m e = " D o c u m e n t "   m a : c o n t e n t T y p e I D = " 0 x 0 1 0 1 0 0 8 F E 2 3 5 0 9 E 5 3 3 6 D 4 E 9 D 6 8 F 9 8 B E 4 F 9 D 1 1 5 "   m a : c o n t e n t T y p e V e r s i o n = " 1 6 "   m a : c o n t e n t T y p e D e s c r i p t i o n = " C r e a t e   a   n e w   d o c u m e n t . "   m a : c o n t e n t T y p e S c o p e = " "   m a : v e r s i o n I D = " c d f 4 4 6 e c b 9 b 6 6 8 7 3 b 2 d c 3 8 1 9 4 a a 9 f d a 8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0 a 4 4 f 2 c f 4 c a 2 4 5 b 0 4 b 4 7 6 a c b 8 8 e c b 2 e e "   n s 3 : _ = " "   n s 4 : _ = "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  x m l n s : n s 3 = " c 0 9 9 f 6 7 5 - f 1 8 1 - 4 a 5 a - b 7 8 9 - d 0 c 6 d 6 5 2 8 f d 4 "   x m l n s : n s 4 = " 9 5 5 d a b 3 0 - c d e 5 - 4 b 1 b - 9 4 c 7 - 3 7 f 9 9 8 1 b 8 1 a 9 " >  
 < x s d : i m p o r t   n a m e s p a c e = " c 0 9 9 f 6 7 5 - f 1 8 1 - 4 a 5 a - b 7 8 9 - d 0 c 6 d 6 5 2 8 f d 4 " / >  
 < x s d : i m p o r t   n a m e s p a c e = " 9 5 5 d a b 3 0 - c d e 5 - 4 b 1 b - 9 4 c 7 - 3 7 f 9 9 8 1 b 8 1 a 9 " / >  
 < x s d : e l e m e n t   n a m e = " p r o p e r t i e s " >  
 < x s d : c o m p l e x T y p e >  
 < x s d : s e q u e n c e >  
 < x s d : e l e m e n t   n a m e = " d o c u m e n t M a n a g e m e n t " >  
 < x s d : c o m p l e x T y p e >  
 < x s d : a l l >  
 < x s d : e l e m e n t   r e f = " n s 3 : M e d i a S e r v i c e M e t a d a t a "   m i n O c c u r s = " 0 " / >  
 < x s d : e l e m e n t   r e f = " n s 3 : M e d i a S e r v i c e F a s t M e t a d a t a "   m i n O c c u r s = " 0 " / >  
 < x s d : e l e m e n t   r e f = " n s 3 : M e d i a S e r v i c e D a t e T a k e n "   m i n O c c u r s = " 0 " / >  
 < x s d : e l e m e n t   r e f = " n s 3 : M e d i a S e r v i c e L o c a t i o n "   m i n O c c u r s = " 0 " / >  
 < x s d : e l e m e n t   r e f = " n s 3 : M e d i a S e r v i c e A u t o T a g s "   m i n O c c u r s = " 0 " / >  
 < x s d : e l e m e n t   r e f = " n s 3 : M e d i a S e r v i c e O C R "   m i n O c c u r s = " 0 " / >  
 < x s d : e l e m e n t   r e f = " n s 3 : M e d i a S e r v i c e G e n e r a t i o n T i m e "   m i n O c c u r s = " 0 " / >  
 < x s d : e l e m e n t   r e f = " n s 3 : M e d i a S e r v i c e E v e n t H a s h C o d e "   m i n O c c u r s = " 0 " / >  
 < x s d : e l e m e n t   r e f = " n s 4 : S h a r e d W i t h U s e r s "   m i n O c c u r s = " 0 " / >  
 < x s d : e l e m e n t   r e f = " n s 4 : S h a r e d W i t h D e t a i l s "   m i n O c c u r s = " 0 " / >  
 < x s d : e l e m e n t   r e f = " n s 4 : S h a r i n g H i n t H a s h "   m i n O c c u r s = " 0 " / >  
 < x s d : e l e m e n t   r e f = " n s 3 : M e d i a S e r v i c e A u t o K e y P o i n t s "   m i n O c c u r s = " 0 " / >  
 < x s d : e l e m e n t   r e f = " n s 3 : M e d i a S e r v i c e K e y P o i n t s "   m i n O c c u r s = " 0 " / >  
 < x s d : e l e m e n t   r e f = " n s 3 : M e d i a L e n g t h I n S e c o n d s "   m i n O c c u r s = " 0 " / >  
 < x s d : e l e m e n t   r e f = " n s 3 : _ a c t i v i t y "   m i n O c c u r s = " 0 " / >  
 < x s d : e l e m e n t   r e f = " n s 3 : M e d i a S e r v i c e O b j e c t D e t e c t o r V e r s i o n s "   m i n O c c u r s = " 0 " / >  
 < / x s d : a l l >  
 < / x s d : c o m p l e x T y p e >  
 < / x s d : e l e m e n t >  
 < / x s d : s e q u e n c e >  
 < / x s d : c o m p l e x T y p e >  
 < / x s d : e l e m e n t >  
 < / x s d : s c h e m a >  
 < x s d : s c h e m a   t a r g e t N a m e s p a c e = " c 0 9 9 f 6 7 5 - f 1 8 1 - 4 a 5 a - b 7 8 9 - d 0 c 6 d 6 5 2 8 f d 4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M e d i a S e r v i c e M e t a d a t a "   m a : i n d e x = " 8 "   n i l l a b l e = " t r u e "   m a : d i s p l a y N a m e = " M e d i a S e r v i c e M e t a d a t a "   m a : h i d d e n = " t r u e "   m a : i n t e r n a l N a m e = " M e d i a S e r v i c e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F a s t M e t a d a t a "   m a : i n d e x = " 9 "   n i l l a b l e = " t r u e "   m a : d i s p l a y N a m e = " M e d i a S e r v i c e F a s t M e t a d a t a "   m a : h i d d e n = " t r u e "   m a : i n t e r n a l N a m e = " M e d i a S e r v i c e F a s t M e t a d a t a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D a t e T a k e n "   m a : i n d e x = " 1 0 "   n i l l a b l e = " t r u e "   m a : d i s p l a y N a m e = " M e d i a S e r v i c e D a t e T a k e n "   m a : h i d d e n = " t r u e "   m a : i n t e r n a l N a m e = " M e d i a S e r v i c e D a t e T a k e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L o c a t i o n "   m a : i n d e x = " 1 1 "   n i l l a b l e = " t r u e "   m a : d i s p l a y N a m e = " M e d i a S e r v i c e L o c a t i o n "   m a : i n t e r n a l N a m e = " M e d i a S e r v i c e L o c a t i o n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T a g s "   m a : i n d e x = " 1 2 "   n i l l a b l e = " t r u e "   m a : d i s p l a y N a m e = " M e d i a S e r v i c e A u t o T a g s "   m a : i n t e r n a l N a m e = " M e d i a S e r v i c e A u t o T a g s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O C R "   m a : i n d e x = " 1 3 "   n i l l a b l e = " t r u e "   m a : d i s p l a y N a m e = " E x t r a c t e d   T e x t "   m a : i n t e r n a l N a m e = " M e d i a S e r v i c e O C R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S e r v i c e G e n e r a t i o n T i m e "   m a : i n d e x = " 1 4 "   n i l l a b l e = " t r u e "   m a : d i s p l a y N a m e = " M e d i a S e r v i c e G e n e r a t i o n T i m e "   m a : h i d d e n = " t r u e "   m a : i n t e r n a l N a m e = " M e d i a S e r v i c e G e n e r a t i o n T i m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E v e n t H a s h C o d e "   m a : i n d e x = " 1 5 "   n i l l a b l e = " t r u e "   m a : d i s p l a y N a m e = " M e d i a S e r v i c e E v e n t H a s h C o d e "   m a : h i d d e n = " t r u e "   m a : i n t e r n a l N a m e = " M e d i a S e r v i c e E v e n t H a s h C o d e "   m a : r e a d O n l y = " t r u e " >  
 < x s d : s i m p l e T y p e >  
 < x s d : r e s t r i c t i o n   b a s e = " d m s : T e x t " / >  
 < / x s d : s i m p l e T y p e >  
 < / x s d : e l e m e n t >  
 < x s d : e l e m e n t   n a m e = " M e d i a S e r v i c e A u t o K e y P o i n t s "   m a : i n d e x = " 1 9 "   n i l l a b l e = " t r u e "   m a : d i s p l a y N a m e = " M e d i a S e r v i c e A u t o K e y P o i n t s "   m a : h i d d e n = " t r u e "   m a : i n t e r n a l N a m e = " M e d i a S e r v i c e A u t o K e y P o i n t s "   m a : r e a d O n l y = " t r u e " >  
 < x s d : s i m p l e T y p e >  
 < x s d : r e s t r i c t i o n   b a s e = " d m s : N o t e " / >  
 < / x s d : s i m p l e T y p e >  
 < / x s d : e l e m e n t >  
 < x s d : e l e m e n t   n a m e = " M e d i a S e r v i c e K e y P o i n t s "   m a : i n d e x = " 2 0 "   n i l l a b l e = " t r u e "   m a : d i s p l a y N a m e = " K e y P o i n t s "   m a : i n t e r n a l N a m e = " M e d i a S e r v i c e K e y P o i n t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M e d i a L e n g t h I n S e c o n d s "   m a : i n d e x = " 2 1 "   n i l l a b l e = " t r u e "   m a : d i s p l a y N a m e = " L e n g t h   ( s e c o n d s ) "   m a : i n t e r n a l N a m e = " M e d i a L e n g t h I n S e c o n d s "   m a : r e a d O n l y = " t r u e " >  
 < x s d : s i m p l e T y p e >  
 < x s d : r e s t r i c t i o n   b a s e = " d m s : U n k n o w n " / >  
 < / x s d : s i m p l e T y p e >  
 < / x s d : e l e m e n t >  
 < x s d : e l e m e n t   n a m e = " _ a c t i v i t y "   m a : i n d e x = " 2 2 "   n i l l a b l e = " t r u e "   m a : d i s p l a y N a m e = " _ a c t i v i t y "   m a : h i d d e n = " t r u e "   m a : i n t e r n a l N a m e = " _ a c t i v i t y " >  
 < x s d : s i m p l e T y p e >  
 < x s d : r e s t r i c t i o n   b a s e = " d m s : N o t e " / >  
 < / x s d : s i m p l e T y p e >  
 < / x s d : e l e m e n t >  
 < x s d : e l e m e n t   n a m e = " M e d i a S e r v i c e O b j e c t D e t e c t o r V e r s i o n s "   m a : i n d e x = " 2 3 "   n i l l a b l e = " t r u e "   m a : d i s p l a y N a m e = " M e d i a S e r v i c e O b j e c t D e t e c t o r V e r s i o n s "   m a : d e s c r i p t i o n = " "   m a : h i d d e n = " t r u e "   m a : i n d e x e d = " t r u e "   m a : i n t e r n a l N a m e = " M e d i a S e r v i c e O b j e c t D e t e c t o r V e r s i o n s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9 5 5 d a b 3 0 - c d e 5 - 4 b 1 b - 9 4 c 7 - 3 7 f 9 9 8 1 b 8 1 a 9 "   e l e m e n t F o r m D e f a u l t = " q u a l i f i e d "   x m l n s : x s d = " h t t p : / / w w w . w 3 . o r g / 2 0 0 1 / X M L S c h e m a "   x m l n s : x s = " h t t p : / / w w w . w 3 . o r g / 2 0 0 1 / X M L S c h e m a "   x m l n s : d m s = " h t t p : / / s c h e m a s . m i c r o s o f t . c o m / o f f i c e / 2 0 0 6 / d o c u m e n t M a n a g e m e n t / t y p e s "   x m l n s : p c = " h t t p : / / s c h e m a s . m i c r o s o f t . c o m / o f f i c e / i n f o p a t h / 2 0 0 7 / P a r t n e r C o n t r o l s " >  
 < x s d : i m p o r t   n a m e s p a c e = " h t t p : / / s c h e m a s . m i c r o s o f t . c o m / o f f i c e / 2 0 0 6 / d o c u m e n t M a n a g e m e n t / t y p e s " / >  
 < x s d : i m p o r t   n a m e s p a c e = " h t t p : / / s c h e m a s . m i c r o s o f t . c o m / o f f i c e / i n f o p a t h / 2 0 0 7 / P a r t n e r C o n t r o l s " / >  
 < x s d : e l e m e n t   n a m e = " S h a r e d W i t h U s e r s "   m a : i n d e x = " 1 6 "   n i l l a b l e = " t r u e "   m a : d i s p l a y N a m e = " S h a r e d   W i t h "   m a : i n t e r n a l N a m e = " S h a r e d W i t h U s e r s "   m a : r e a d O n l y = " t r u e " >  
 < x s d : c o m p l e x T y p e >  
 < x s d : c o m p l e x C o n t e n t >  
 < x s d : e x t e n s i o n   b a s e = " d m s : U s e r M u l t i " >  
 < x s d : s e q u e n c e >  
 < x s d : e l e m e n t   n a m e = " U s e r I n f o "   m i n O c c u r s = " 0 "   m a x O c c u r s = " u n b o u n d e d " >  
 < x s d : c o m p l e x T y p e >  
 < x s d : s e q u e n c e >  
 < x s d : e l e m e n t   n a m e = " D i s p l a y N a m e "   t y p e = " x s d : s t r i n g "   m i n O c c u r s = " 0 " / >  
 < x s d : e l e m e n t   n a m e = " A c c o u n t I d "   t y p e = " d m s : U s e r I d "   m i n O c c u r s = " 0 "   n i l l a b l e = " t r u e " / >  
 < x s d : e l e m e n t   n a m e = " A c c o u n t T y p e "   t y p e = " x s d : s t r i n g "   m i n O c c u r s = " 0 " / >  
 < / x s d : s e q u e n c e >  
 < / x s d : c o m p l e x T y p e >  
 < / x s d : e l e m e n t >  
 < / x s d : s e q u e n c e >  
 < / x s d : e x t e n s i o n >  
 < / x s d : c o m p l e x C o n t e n t >  
 < / x s d : c o m p l e x T y p e >  
 < / x s d : e l e m e n t >  
 < x s d : e l e m e n t   n a m e = " S h a r e d W i t h D e t a i l s "   m a : i n d e x = " 1 7 "   n i l l a b l e = " t r u e "   m a : d i s p l a y N a m e = " S h a r e d   W i t h   D e t a i l s "   m a : i n t e r n a l N a m e = " S h a r e d W i t h D e t a i l s "   m a : r e a d O n l y = " t r u e " >  
 < x s d : s i m p l e T y p e >  
 < x s d : r e s t r i c t i o n   b a s e = " d m s : N o t e " >  
 < x s d : m a x L e n g t h   v a l u e = " 2 5 5 " / >  
 < / x s d : r e s t r i c t i o n >  
 < / x s d : s i m p l e T y p e >  
 < / x s d : e l e m e n t >  
 < x s d : e l e m e n t   n a m e = " S h a r i n g H i n t H a s h "   m a : i n d e x = " 1 8 "   n i l l a b l e = " t r u e "   m a : d i s p l a y N a m e = " S h a r i n g   H i n t   H a s h "   m a : h i d d e n = " t r u e "   m a : i n t e r n a l N a m e = " S h a r i n g H i n t H a s h "   m a : r e a d O n l y = " t r u e " >  
 < x s d : s i m p l e T y p e >  
 < x s d : r e s t r i c t i o n   b a s e = " d m s : T e x t " / >  
 < / x s d : s i m p l e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/ >  
 < x s d : e l e m e n t   r e f = " d c : t i t l e "   m i n O c c u r s = " 0 "   m a x O c c u r s = " 1 "   m a : i n d e x = " 4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Props1.xml><?xml version="1.0" encoding="utf-8"?>
<ds:datastoreItem xmlns:ds="http://schemas.openxmlformats.org/officeDocument/2006/customXml" ds:itemID="{59FC556A-DA3E-49CA-8FBB-8B2AADCF7B6E}">
  <ds:schemaRefs/>
</ds:datastoreItem>
</file>

<file path=customXml/itemProps2.xml><?xml version="1.0" encoding="utf-8"?>
<ds:datastoreItem xmlns:ds="http://schemas.openxmlformats.org/officeDocument/2006/customXml" ds:itemID="{68509D21-104F-4679-B0B1-E9CD2596B01E}">
  <ds:schemaRefs/>
</ds:datastoreItem>
</file>

<file path=customXml/itemProps3.xml><?xml version="1.0" encoding="utf-8"?>
<ds:datastoreItem xmlns:ds="http://schemas.openxmlformats.org/officeDocument/2006/customXml" ds:itemID="{18C8C24E-CA90-42B1-990C-DF250C4FB7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Viktors</cp:lastModifiedBy>
  <dcterms:created xsi:type="dcterms:W3CDTF">2023-10-23T13:57:00Z</dcterms:created>
  <dcterms:modified xsi:type="dcterms:W3CDTF">2023-10-26T08:53:01Z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0x0101008FE23509E5336D4E9D68F98BE4F9D115</vt:lpwstr>
  </property>
  <property fmtid="{D5CDD505-2E9C-101B-9397-08002B2CF9AE}" pid="3" name="_activity">
    <vt:lpwstr/>
  </property>
  <property fmtid="{D5CDD505-2E9C-101B-9397-08002B2CF9AE}" pid="4" name="ICV">
    <vt:lpwstr>62F6FB99A2ED4EDEA2303093C7F37BD1_13</vt:lpwstr>
  </property>
  <property fmtid="{D5CDD505-2E9C-101B-9397-08002B2CF9AE}" pid="5" name="KSOProductBuildVer">
    <vt:lpwstr>1049-12.2.0.13266</vt:lpwstr>
  </property>
</Properties>
</file>